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15" windowHeight="6210" tabRatio="599" firstSheet="14" activeTab="26"/>
  </bookViews>
  <sheets>
    <sheet name="ก.ย.56ก่อนปิดบัญชี" sheetId="1" r:id="rId1"/>
    <sheet name="ก.ย.56หลังปิดบัญชี " sheetId="2" r:id="rId2"/>
    <sheet name="ก.ย.57 (ก่อนปิดบัญชี)" sheetId="3" r:id="rId3"/>
    <sheet name="ก.ย.57 (หลังปิดบัญชี)" sheetId="4" r:id="rId4"/>
    <sheet name="ก.ย.58" sheetId="5" r:id="rId5"/>
    <sheet name="หลังปิดบัญชี 58" sheetId="6" r:id="rId6"/>
    <sheet name="ก.ย.59 ก่อนปิดบัญชี" sheetId="7" r:id="rId7"/>
    <sheet name="ก.ย.59 หลังปิดบัญชี)" sheetId="8" r:id="rId8"/>
    <sheet name="ต.ค59" sheetId="9" r:id="rId9"/>
    <sheet name="พ.ย.59" sheetId="10" r:id="rId10"/>
    <sheet name="ธ.ค.59" sheetId="11" r:id="rId11"/>
    <sheet name="ม.ค.60" sheetId="12" r:id="rId12"/>
    <sheet name="ก.พ.60" sheetId="13" r:id="rId13"/>
    <sheet name="มี.ค.60" sheetId="14" r:id="rId14"/>
    <sheet name="เม.ย.60 " sheetId="15" r:id="rId15"/>
    <sheet name="พ.ค.60" sheetId="16" r:id="rId16"/>
    <sheet name="มิ.ย.60" sheetId="17" r:id="rId17"/>
    <sheet name="ก.ค.60" sheetId="18" r:id="rId18"/>
    <sheet name="ส.ค.60" sheetId="19" r:id="rId19"/>
    <sheet name="ก.ย.60 ก่อนปิดงบ" sheetId="20" r:id="rId20"/>
    <sheet name="ก.ย.60 หลังปิดงบ" sheetId="21" r:id="rId21"/>
    <sheet name="ต.ต.60" sheetId="22" r:id="rId22"/>
    <sheet name="พ.ย.60" sheetId="23" r:id="rId23"/>
    <sheet name="ธ.ค.60" sheetId="24" r:id="rId24"/>
    <sheet name="ม.ค.61" sheetId="25" r:id="rId25"/>
    <sheet name="ก.พ.61" sheetId="26" r:id="rId26"/>
    <sheet name="มี.ค.61" sheetId="27" r:id="rId27"/>
  </sheets>
  <definedNames/>
  <calcPr fullCalcOnLoad="1"/>
</workbook>
</file>

<file path=xl/sharedStrings.xml><?xml version="1.0" encoding="utf-8"?>
<sst xmlns="http://schemas.openxmlformats.org/spreadsheetml/2006/main" count="1947" uniqueCount="157">
  <si>
    <t>รายการ</t>
  </si>
  <si>
    <t>รหัสบัญชี</t>
  </si>
  <si>
    <t>เดบิท</t>
  </si>
  <si>
    <t>เครดิต</t>
  </si>
  <si>
    <t>เงินฝาก  ก.ส.ท.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</si>
  <si>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</si>
  <si>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</si>
  <si>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</si>
  <si>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</si>
  <si>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</si>
  <si>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งบกลาง</t>
  </si>
  <si>
    <t>เงินอุดหนุน</t>
  </si>
  <si>
    <t>ลูกหนี้เงินยืมเงินงบประมาณ</t>
  </si>
  <si>
    <t>เงินสด</t>
  </si>
  <si>
    <t>รายรับ  (หมายเหตุ  1 )</t>
  </si>
  <si>
    <t>เงินรับฝาก  ( หมายเหตุ  2 )</t>
  </si>
  <si>
    <t>รายจ่ายค้างจ่าย  ( หมายเหตุ  3 )</t>
  </si>
  <si>
    <t>เงินสะสม</t>
  </si>
  <si>
    <t>หุ้นในโรงพิมพ์</t>
  </si>
  <si>
    <t>ค่าที่ดินและสิ่งก่อสร้าง</t>
  </si>
  <si>
    <t xml:space="preserve"> เทศบาลตำบลสันป่าตอง</t>
  </si>
  <si>
    <t>เงินทุนสำรองเงินสะสม</t>
  </si>
  <si>
    <t>รวมทั้งสิ้น</t>
  </si>
  <si>
    <t>เงินฝากธนาคารกรุงไทย  จำกัด  ประเภท  - ออมทรัพย์ 02538-3</t>
  </si>
  <si>
    <t xml:space="preserve"> </t>
  </si>
  <si>
    <t>เงินเดือน  (เงืนเดือนฝ่ายการเมือง)</t>
  </si>
  <si>
    <t xml:space="preserve"> - ค่าจ้างประจำ</t>
  </si>
  <si>
    <t xml:space="preserve"> - ค่าจ้างชั่วคราว</t>
  </si>
  <si>
    <t xml:space="preserve"> - เงินเดือนพนักงาน</t>
  </si>
  <si>
    <t>521000</t>
  </si>
  <si>
    <t xml:space="preserve">เจ้าหนี้เงินกู้เงินทุนส่งเสริมกิจการเทศบาล   กสท.  </t>
  </si>
  <si>
    <t>+</t>
  </si>
  <si>
    <t xml:space="preserve">                                           - ประจำ  02475-5</t>
  </si>
  <si>
    <t>ลูกหนี้เงินยืมเงินสะสม</t>
  </si>
  <si>
    <t>.</t>
  </si>
  <si>
    <t>560000</t>
  </si>
  <si>
    <t>542000</t>
  </si>
  <si>
    <t>541000</t>
  </si>
  <si>
    <t>534000</t>
  </si>
  <si>
    <t>533000</t>
  </si>
  <si>
    <t>531000</t>
  </si>
  <si>
    <t>532000</t>
  </si>
  <si>
    <t>220600</t>
  </si>
  <si>
    <t>220400</t>
  </si>
  <si>
    <t>220100</t>
  </si>
  <si>
    <t>220101</t>
  </si>
  <si>
    <t>120200</t>
  </si>
  <si>
    <t>120500</t>
  </si>
  <si>
    <t>110202</t>
  </si>
  <si>
    <t>110201</t>
  </si>
  <si>
    <t>510000</t>
  </si>
  <si>
    <t>110605</t>
  </si>
  <si>
    <t>230100</t>
  </si>
  <si>
    <t>400000</t>
  </si>
  <si>
    <t>300000</t>
  </si>
  <si>
    <t>320000</t>
  </si>
  <si>
    <t>220104</t>
  </si>
  <si>
    <t>441000</t>
  </si>
  <si>
    <t>441002</t>
  </si>
  <si>
    <t>210200</t>
  </si>
  <si>
    <t>เงินอุดหนุนทั่วไประบุวัตถุประสงค์  (หมายเหตุ  7)</t>
  </si>
  <si>
    <t>เงินอุดหนุนเฉพาะกิจ  (หมายเหตุ  8)  (เงินสงเคราะห์เบี้ยยังชีพ)</t>
  </si>
  <si>
    <t>เงินอุดหนุนเฉพาะกิจ  (หมายเหตุ  9)  (ศูนย์พัฒนาเด็กเล็ก)</t>
  </si>
  <si>
    <t>เงินฝากธนาอิสลามแห่งประเทศไทย  ประเภท  - ออมทรัพย์ 543-1-16899-1</t>
  </si>
  <si>
    <t>เงินฝากธนาคารออมสิน  จำกัด  ประเภท  - ออมทรัพย์ 020072903642</t>
  </si>
  <si>
    <t>110100</t>
  </si>
  <si>
    <t>เงินฝากธนาอิสลามแห่งประเทศไทย  ประเภท  - ประจำ  543-2-06480-4</t>
  </si>
  <si>
    <t>เงินฝากธนาคารออมสิน  จำกัด  ประเภท  - ประจำ  3-00012-69803-5</t>
  </si>
  <si>
    <t>ลูกหนี้เงินยืม - กองทุน สปสช</t>
  </si>
  <si>
    <t xml:space="preserve">  ณ     วันที่     30   กันยายน   2556</t>
  </si>
  <si>
    <t>ทรัพย์สินที่เกิดจากเงินกู้  ( กสท.) (หมายเหตุ 6)</t>
  </si>
  <si>
    <t>รายจ่ายรอจ่าย</t>
  </si>
  <si>
    <t>ลูกหนี้ - ภาษีบำรุงท้องที่</t>
  </si>
  <si>
    <t>110602</t>
  </si>
  <si>
    <t xml:space="preserve"> งบทดลอง (ก่อนปิดบัญชี)</t>
  </si>
  <si>
    <t xml:space="preserve"> งบทดลอง (หลังปิดบัญชี)</t>
  </si>
  <si>
    <t xml:space="preserve"> งบทดลอง </t>
  </si>
  <si>
    <t>เงินอุดหนุนทั่วไประบุวัตถุประสงค์  (หมายเหตุ  5)</t>
  </si>
  <si>
    <t>เงินอุดหนุนเฉพาะกิจ  (หมายเหตุ  6)  (เงินสงเคราะห์เบี้ยยังชีพ)</t>
  </si>
  <si>
    <t>เงินอุดหนุนเฉพาะกิจ  (หมายเหตุ  7)  (ศูนย์พัฒนาเด็กเล็ก)</t>
  </si>
  <si>
    <t>เงินอุดหนุนเฉพาะกิจ  (หมายเหตุ  8)  (โครงสร้างพื้นฐาน)</t>
  </si>
  <si>
    <t>ลูกหนี้เงินยืม-กองทุน สปสช.</t>
  </si>
  <si>
    <t xml:space="preserve">  ณ     วันที่   30    กันยายน   2557</t>
  </si>
  <si>
    <t>เงินฝากธนาคารออมสิน  จำกัด  ประเภท  - ประจำ  3-001707921-5</t>
  </si>
  <si>
    <t>รายจ่ายรอจ่าย  (โบนัส)</t>
  </si>
  <si>
    <t>210500</t>
  </si>
  <si>
    <t>รายจ่ายอื่น</t>
  </si>
  <si>
    <t>551000</t>
  </si>
  <si>
    <t>เงินฝากธนาคารออมสิน  จำกัด  ประเภท  - ประจำ  3-0002315055-4</t>
  </si>
  <si>
    <t xml:space="preserve">  ณ     วันที่    30   กันยายน   2558</t>
  </si>
  <si>
    <t>รายจ่ายค้างจ่าย  ( หมายเหตุ  3 ,4)</t>
  </si>
  <si>
    <t>เงินอุดหนุนทั่วไประบุวัตถุประสงค์  (หมายเหตุ  6)</t>
  </si>
  <si>
    <t>เงินอุดหนุนเฉพาะกิจ  (หมายเหตุ  7)  (เงินสงเคราะห์เบี้ยยังชีพ)</t>
  </si>
  <si>
    <t>เงินอุดหนุนเฉพาะกิจ  (หมายเหตุ  8)  (ศูนย์พัฒนาเด็กเล็ก)</t>
  </si>
  <si>
    <t>ทรัพย์สินที่เกิดจากเงินกู้  ( กสท.)</t>
  </si>
  <si>
    <t xml:space="preserve">  ณ     วันที่    30   กันยายน    2559</t>
  </si>
  <si>
    <t xml:space="preserve">  ณ     วันที่    31  ตุลาคม    2559</t>
  </si>
  <si>
    <t xml:space="preserve">  ณ     วันที่    30   พฤศจิกายน    2559</t>
  </si>
  <si>
    <t xml:space="preserve">  ณ     วันที่    30   ธันวาคม    2559</t>
  </si>
  <si>
    <t>เงินฝากธนาคารออมสิน  จำกัด  ประเภท  - ประจำ  30-002924776-8</t>
  </si>
  <si>
    <t>11012002</t>
  </si>
  <si>
    <t>รายได้จากรัฐบาลค้างรับ</t>
  </si>
  <si>
    <t>11012001</t>
  </si>
  <si>
    <t>12030000</t>
  </si>
  <si>
    <t>11032000</t>
  </si>
  <si>
    <t>11043002</t>
  </si>
  <si>
    <t>22012002</t>
  </si>
  <si>
    <t>11042000</t>
  </si>
  <si>
    <t>52100000</t>
  </si>
  <si>
    <t>52200000</t>
  </si>
  <si>
    <t>53100000</t>
  </si>
  <si>
    <t>53200000</t>
  </si>
  <si>
    <t>53300000</t>
  </si>
  <si>
    <t>53400000</t>
  </si>
  <si>
    <t>54100000</t>
  </si>
  <si>
    <t>54200000</t>
  </si>
  <si>
    <t>51000000</t>
  </si>
  <si>
    <t>56000000</t>
  </si>
  <si>
    <t>11041000</t>
  </si>
  <si>
    <t>12010010</t>
  </si>
  <si>
    <t>40000000</t>
  </si>
  <si>
    <t>21040000</t>
  </si>
  <si>
    <t>21010000</t>
  </si>
  <si>
    <t>44100000</t>
  </si>
  <si>
    <t>31000000</t>
  </si>
  <si>
    <t>32000000</t>
  </si>
  <si>
    <t xml:space="preserve">  ณ     วันที่    31   มกราคม    2560</t>
  </si>
  <si>
    <t xml:space="preserve">  ณ     วันที่    28    กุมภาพันธ์    2560</t>
  </si>
  <si>
    <t xml:space="preserve">  ณ     วันที่    31    มีนาคม    2560</t>
  </si>
  <si>
    <t>เงินเดือน  (เงินเดือนฝ่ายการเมือง)</t>
  </si>
  <si>
    <t xml:space="preserve">  ณ     วันที่    28    เมษายน    2560</t>
  </si>
  <si>
    <t xml:space="preserve">  ณ     วันที่    31   พฤษภาคม    2560</t>
  </si>
  <si>
    <t xml:space="preserve">  ณ     วันที่    30  มิถุนายน  2560</t>
  </si>
  <si>
    <t>ลูกหนี้เงินยืมเงินนอกฯ - โครงการส่งเสริมการออกกำลังกาย</t>
  </si>
  <si>
    <t xml:space="preserve">  ณ     วันที่    31  กรกฎาคม  2560</t>
  </si>
  <si>
    <t xml:space="preserve">  ณ     วันที่    31  สิงหาคม  2560</t>
  </si>
  <si>
    <t>ลูกหนี้เงินยืมโครงการส่งเสริมการออกกำลังกาย</t>
  </si>
  <si>
    <t>ลูกหนี้เงินยืมโครงการสุขภาพดีด้วยวิถีไทย</t>
  </si>
  <si>
    <t xml:space="preserve">  ณ     วันที่    29  กันยายน   2560</t>
  </si>
  <si>
    <t xml:space="preserve"> งบทดลอง  (ก่อนปิดบัญชี)</t>
  </si>
  <si>
    <t xml:space="preserve"> งบทดลอง  (หลังปิดบัญชี)</t>
  </si>
  <si>
    <t xml:space="preserve"> - ค่าตอบแทนพนักงานจ้าง</t>
  </si>
  <si>
    <t xml:space="preserve">  ณ     วันที่   31  ตุลาคม   2560</t>
  </si>
  <si>
    <t>เงินฝากธนาคารกรุงไทย  จำกัด  ประเภท  - ออมทรัพย์ 524-1-02538-3</t>
  </si>
  <si>
    <t xml:space="preserve">                                           - ประจำ  524-2-02475-5</t>
  </si>
  <si>
    <t>เงินฝากธนาคารออมสิน  จำกัด  ประเภท  - ออมทรัพย์ 0-02007290364-2</t>
  </si>
  <si>
    <t xml:space="preserve">  ณ     วันที่   30  พฤศจิกายน  2560</t>
  </si>
  <si>
    <t>เงินเดือน  (ฝ่ายประจำ)</t>
  </si>
  <si>
    <t>5220000</t>
  </si>
  <si>
    <t xml:space="preserve">               - เงินเดือนพนักงาน</t>
  </si>
  <si>
    <t xml:space="preserve">              - ค่าจ้างประจำ</t>
  </si>
  <si>
    <t xml:space="preserve">             - ค่าตอบแทนพนักงานจ้าง</t>
  </si>
  <si>
    <t xml:space="preserve">  ณ     วันที่   29  ธันวาคม  2560</t>
  </si>
  <si>
    <t>เงินฝากธนาคารออมสิน  จำกัด  ประเภท  - ออมทรัพย์ 3-0003210614-2</t>
  </si>
  <si>
    <t xml:space="preserve">  ณ     วันที่   31  มกราคม  2561</t>
  </si>
  <si>
    <t xml:space="preserve">  ณ     วันที่   28  กุมภาพันธ์  2561</t>
  </si>
  <si>
    <t xml:space="preserve">  ณ     วันที่    30   มีนาคม   2561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</si>
</sst>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</numFmts>
  <fonts count="25">
    <font>
      <sz val="14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b/>
      <sz val="15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name val="Angsana New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16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4" borderId="0" applyNumberFormat="0" applyBorder="0" applyAlignment="0" applyProtection="0"/>
    <xf numFmtId="0" fontId="16" fillId="7" borderId="1" applyNumberFormat="0" applyAlignment="0" applyProtection="0"/>
    <xf numFmtId="0" fontId="17" fillId="1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3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20" fillId="16" borderId="5" applyNumberFormat="0" applyAlignment="0" applyProtection="0"/>
    <xf numFmtId="0" fontId="0" fillId="23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3" fontId="4" fillId="0" borderId="12" xfId="38" applyFont="1" applyBorder="1" applyAlignment="1">
      <alignment horizontal="center"/>
    </xf>
    <xf numFmtId="43" fontId="4" fillId="0" borderId="11" xfId="38" applyFont="1" applyBorder="1" applyAlignment="1">
      <alignment horizontal="left"/>
    </xf>
    <xf numFmtId="0" fontId="5" fillId="0" borderId="0" xfId="0" applyFont="1" applyAlignment="1">
      <alignment/>
    </xf>
    <xf numFmtId="43" fontId="5" fillId="0" borderId="0" xfId="38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3" fontId="5" fillId="0" borderId="15" xfId="38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3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43" fontId="5" fillId="0" borderId="14" xfId="38" applyFont="1" applyBorder="1" applyAlignment="1">
      <alignment/>
    </xf>
    <xf numFmtId="0" fontId="5" fillId="0" borderId="14" xfId="0" applyFont="1" applyBorder="1" applyAlignment="1">
      <alignment horizontal="left"/>
    </xf>
    <xf numFmtId="43" fontId="5" fillId="0" borderId="14" xfId="38" applyFont="1" applyBorder="1" applyAlignment="1">
      <alignment horizontal="center"/>
    </xf>
    <xf numFmtId="43" fontId="5" fillId="0" borderId="14" xfId="38" applyFont="1" applyBorder="1" applyAlignment="1">
      <alignment horizontal="left"/>
    </xf>
    <xf numFmtId="43" fontId="5" fillId="0" borderId="16" xfId="38" applyFont="1" applyBorder="1" applyAlignment="1">
      <alignment horizontal="center"/>
    </xf>
    <xf numFmtId="43" fontId="5" fillId="0" borderId="17" xfId="38" applyFont="1" applyBorder="1" applyAlignment="1">
      <alignment horizontal="center"/>
    </xf>
    <xf numFmtId="0" fontId="5" fillId="0" borderId="14" xfId="0" applyFont="1" applyBorder="1" applyAlignment="1">
      <alignment/>
    </xf>
    <xf numFmtId="49" fontId="5" fillId="0" borderId="18" xfId="0" applyNumberFormat="1" applyFont="1" applyBorder="1" applyAlignment="1">
      <alignment horizontal="center"/>
    </xf>
    <xf numFmtId="43" fontId="5" fillId="0" borderId="19" xfId="38" applyFont="1" applyBorder="1" applyAlignment="1">
      <alignment horizontal="center"/>
    </xf>
    <xf numFmtId="43" fontId="5" fillId="0" borderId="18" xfId="38" applyFont="1" applyBorder="1" applyAlignment="1">
      <alignment horizontal="center"/>
    </xf>
    <xf numFmtId="43" fontId="5" fillId="0" borderId="20" xfId="38" applyFont="1" applyBorder="1" applyAlignment="1">
      <alignment horizontal="center"/>
    </xf>
    <xf numFmtId="43" fontId="5" fillId="0" borderId="14" xfId="38" applyFont="1" applyBorder="1" applyAlignment="1">
      <alignment horizontal="right"/>
    </xf>
    <xf numFmtId="0" fontId="0" fillId="0" borderId="14" xfId="0" applyBorder="1" applyAlignment="1">
      <alignment/>
    </xf>
    <xf numFmtId="43" fontId="5" fillId="0" borderId="18" xfId="38" applyFont="1" applyFill="1" applyBorder="1" applyAlignment="1">
      <alignment horizontal="center"/>
    </xf>
    <xf numFmtId="0" fontId="24" fillId="0" borderId="13" xfId="0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5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1">
      <selection activeCell="A2" sqref="A2:D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9" t="s">
        <v>20</v>
      </c>
      <c r="B1" s="39"/>
      <c r="C1" s="39"/>
      <c r="D1" s="39"/>
      <c r="E1" s="1"/>
    </row>
    <row r="2" spans="1:5" ht="18.75" customHeight="1">
      <c r="A2" s="40" t="s">
        <v>74</v>
      </c>
      <c r="B2" s="40"/>
      <c r="C2" s="40"/>
      <c r="D2" s="40"/>
      <c r="E2" s="1"/>
    </row>
    <row r="3" spans="1:9" ht="24" customHeight="1">
      <c r="A3" s="41" t="s">
        <v>69</v>
      </c>
      <c r="B3" s="42"/>
      <c r="C3" s="42"/>
      <c r="D3" s="42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>
        <v>0</v>
      </c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1438745.67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15627849.86</v>
      </c>
      <c r="D7" s="25"/>
      <c r="E7" s="6"/>
      <c r="F7" s="5"/>
    </row>
    <row r="8" spans="1:6" ht="21" customHeight="1">
      <c r="A8" s="22" t="s">
        <v>67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64</v>
      </c>
      <c r="B9" s="23" t="s">
        <v>48</v>
      </c>
      <c r="C9" s="26">
        <v>175176.38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140562.68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5537832.18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75.05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>
        <v>2624640</v>
      </c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>
        <v>7128779.55</v>
      </c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>
        <v>1988934</v>
      </c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>
        <v>3881988.28</v>
      </c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>
        <v>2832514</v>
      </c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>
        <v>5293515.72</v>
      </c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>
        <v>4132925.93</v>
      </c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>
        <v>825558.33</v>
      </c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>
        <v>766632.87</v>
      </c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>
        <v>2212775</v>
      </c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>
        <v>3645193.69</v>
      </c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>
        <v>3400200</v>
      </c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0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>
        <v>43250461.39</v>
      </c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380909.39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3281754.31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12906419.04</v>
      </c>
      <c r="E34" s="6"/>
      <c r="F34" s="5"/>
    </row>
    <row r="35" spans="1:6" ht="19.5" customHeight="1">
      <c r="A35" s="22" t="s">
        <v>33</v>
      </c>
      <c r="B35" s="23" t="s">
        <v>54</v>
      </c>
      <c r="C35" s="26"/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 t="s">
        <v>34</v>
      </c>
      <c r="D36" s="26">
        <v>7896909.98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1220440</v>
      </c>
      <c r="E37" s="5"/>
      <c r="F37" s="5"/>
    </row>
    <row r="38" spans="1:6" ht="22.5" customHeight="1">
      <c r="A38" s="22" t="s">
        <v>60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61</v>
      </c>
      <c r="B39" s="31" t="s">
        <v>58</v>
      </c>
      <c r="C39" s="32"/>
      <c r="D39" s="33">
        <v>0</v>
      </c>
      <c r="E39" s="5"/>
      <c r="F39" s="5"/>
    </row>
    <row r="40" spans="1:6" ht="21" customHeight="1">
      <c r="A40" s="30" t="s">
        <v>62</v>
      </c>
      <c r="B40" s="23" t="s">
        <v>58</v>
      </c>
      <c r="C40" s="26"/>
      <c r="D40" s="26">
        <v>360</v>
      </c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79124899.19</v>
      </c>
      <c r="D41" s="14">
        <f>SUM(D11:D40)</f>
        <v>79124899.19000001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06"/>
  <sheetViews>
    <sheetView view="pageBreakPreview" zoomScale="140" zoomScaleSheetLayoutView="140" workbookViewId="0" topLeftCell="A1">
      <selection activeCell="C21" sqref="C21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97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5154302.02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48</v>
      </c>
      <c r="C7" s="26">
        <v>3395071.37</v>
      </c>
      <c r="D7" s="25"/>
      <c r="E7" s="5"/>
    </row>
    <row r="8" spans="1:5" ht="21" customHeight="1">
      <c r="A8" s="22" t="s">
        <v>63</v>
      </c>
      <c r="B8" s="23" t="s">
        <v>49</v>
      </c>
      <c r="C8" s="26">
        <v>437272.16</v>
      </c>
      <c r="D8" s="25"/>
      <c r="E8" s="5"/>
    </row>
    <row r="9" spans="1:5" ht="21" customHeight="1">
      <c r="A9" s="22" t="s">
        <v>66</v>
      </c>
      <c r="B9" s="23" t="s">
        <v>48</v>
      </c>
      <c r="C9" s="26">
        <v>3000000</v>
      </c>
      <c r="D9" s="25"/>
      <c r="E9" s="5"/>
    </row>
    <row r="10" spans="1:5" ht="21" customHeight="1">
      <c r="A10" s="22" t="s">
        <v>18</v>
      </c>
      <c r="B10" s="23" t="s">
        <v>47</v>
      </c>
      <c r="C10" s="24">
        <v>1000</v>
      </c>
      <c r="D10" s="25" t="s">
        <v>24</v>
      </c>
      <c r="E10" s="5"/>
    </row>
    <row r="11" spans="1:5" ht="21" customHeight="1">
      <c r="A11" s="22" t="s">
        <v>4</v>
      </c>
      <c r="B11" s="23" t="s">
        <v>46</v>
      </c>
      <c r="C11" s="24">
        <v>6517701.52</v>
      </c>
      <c r="D11" s="25"/>
      <c r="E11" s="5"/>
    </row>
    <row r="12" spans="1:5" ht="21" customHeight="1">
      <c r="A12" s="22" t="s">
        <v>72</v>
      </c>
      <c r="B12" s="23" t="s">
        <v>73</v>
      </c>
      <c r="C12" s="24">
        <v>0</v>
      </c>
      <c r="D12" s="25"/>
      <c r="E12" s="5"/>
    </row>
    <row r="13" spans="1:5" ht="24" customHeight="1">
      <c r="A13" s="22" t="s">
        <v>30</v>
      </c>
      <c r="B13" s="23" t="s">
        <v>45</v>
      </c>
      <c r="C13" s="26"/>
      <c r="D13" s="27">
        <v>8152876.29</v>
      </c>
      <c r="E13" s="5"/>
    </row>
    <row r="14" spans="1:5" ht="23.25" customHeight="1">
      <c r="A14" s="22" t="s">
        <v>25</v>
      </c>
      <c r="B14" s="23" t="s">
        <v>29</v>
      </c>
      <c r="C14" s="24">
        <v>454560</v>
      </c>
      <c r="D14" s="25"/>
      <c r="E14" s="5"/>
    </row>
    <row r="15" spans="1:5" ht="21.75" customHeight="1">
      <c r="A15" s="22" t="s">
        <v>28</v>
      </c>
      <c r="B15" s="23" t="s">
        <v>44</v>
      </c>
      <c r="C15" s="24">
        <v>1716480</v>
      </c>
      <c r="D15" s="25"/>
      <c r="E15" s="5"/>
    </row>
    <row r="16" spans="1:5" ht="21.75" customHeight="1">
      <c r="A16" s="22" t="s">
        <v>26</v>
      </c>
      <c r="B16" s="23" t="s">
        <v>43</v>
      </c>
      <c r="C16" s="24">
        <v>351110.4</v>
      </c>
      <c r="D16" s="25"/>
      <c r="E16" s="5"/>
    </row>
    <row r="17" spans="1:5" ht="22.5" customHeight="1">
      <c r="A17" s="22" t="s">
        <v>27</v>
      </c>
      <c r="B17" s="23" t="s">
        <v>42</v>
      </c>
      <c r="C17" s="24">
        <v>777610</v>
      </c>
      <c r="D17" s="25"/>
      <c r="E17" s="5"/>
    </row>
    <row r="18" spans="1:5" ht="20.25" customHeight="1">
      <c r="A18" s="22" t="s">
        <v>5</v>
      </c>
      <c r="B18" s="23" t="s">
        <v>40</v>
      </c>
      <c r="C18" s="24">
        <v>119690.75</v>
      </c>
      <c r="D18" s="25"/>
      <c r="E18" s="5"/>
    </row>
    <row r="19" spans="1:5" ht="21.75" customHeight="1">
      <c r="A19" s="22" t="s">
        <v>6</v>
      </c>
      <c r="B19" s="23" t="s">
        <v>41</v>
      </c>
      <c r="C19" s="24">
        <v>387279.82</v>
      </c>
      <c r="D19" s="25"/>
      <c r="E19" s="5"/>
    </row>
    <row r="20" spans="1:5" ht="21" customHeight="1">
      <c r="A20" s="22" t="s">
        <v>7</v>
      </c>
      <c r="B20" s="23" t="s">
        <v>39</v>
      </c>
      <c r="C20" s="24">
        <v>273544.9</v>
      </c>
      <c r="D20" s="25"/>
      <c r="E20" s="5"/>
    </row>
    <row r="21" spans="1:5" ht="21.75" customHeight="1">
      <c r="A21" s="22" t="s">
        <v>8</v>
      </c>
      <c r="B21" s="23" t="s">
        <v>38</v>
      </c>
      <c r="C21" s="24">
        <v>170238.37</v>
      </c>
      <c r="D21" s="25"/>
      <c r="E21" s="5"/>
    </row>
    <row r="22" spans="1:5" ht="21" customHeight="1">
      <c r="A22" s="22" t="s">
        <v>9</v>
      </c>
      <c r="B22" s="23" t="s">
        <v>37</v>
      </c>
      <c r="C22" s="28">
        <v>36700</v>
      </c>
      <c r="D22" s="25"/>
      <c r="E22" s="5"/>
    </row>
    <row r="23" spans="1:5" ht="21.75" customHeight="1">
      <c r="A23" s="22" t="s">
        <v>19</v>
      </c>
      <c r="B23" s="23" t="s">
        <v>36</v>
      </c>
      <c r="C23" s="26">
        <v>0</v>
      </c>
      <c r="D23" s="25"/>
      <c r="E23" s="5"/>
    </row>
    <row r="24" spans="1:5" ht="19.5" customHeight="1">
      <c r="A24" s="22" t="s">
        <v>10</v>
      </c>
      <c r="B24" s="23" t="s">
        <v>50</v>
      </c>
      <c r="C24" s="26">
        <v>2151613</v>
      </c>
      <c r="D24" s="25"/>
      <c r="E24" s="5"/>
    </row>
    <row r="25" spans="1:5" ht="19.5" customHeight="1">
      <c r="A25" s="22" t="s">
        <v>11</v>
      </c>
      <c r="B25" s="23" t="s">
        <v>35</v>
      </c>
      <c r="C25" s="26">
        <v>1252000</v>
      </c>
      <c r="D25" s="25"/>
      <c r="E25" s="5"/>
    </row>
    <row r="26" spans="1:5" ht="22.5" customHeight="1">
      <c r="A26" s="22" t="s">
        <v>12</v>
      </c>
      <c r="B26" s="23" t="s">
        <v>51</v>
      </c>
      <c r="C26" s="24">
        <v>464480</v>
      </c>
      <c r="D26" s="25"/>
      <c r="E26" s="5"/>
    </row>
    <row r="27" spans="1:5" ht="21.75" customHeight="1">
      <c r="A27" s="22" t="s">
        <v>94</v>
      </c>
      <c r="B27" s="23" t="s">
        <v>45</v>
      </c>
      <c r="C27" s="24">
        <v>11470000</v>
      </c>
      <c r="D27" s="25"/>
      <c r="E27" s="5"/>
    </row>
    <row r="28" spans="1:5" ht="21.75" customHeight="1">
      <c r="A28" s="22" t="s">
        <v>14</v>
      </c>
      <c r="B28" s="23" t="s">
        <v>53</v>
      </c>
      <c r="C28" s="26"/>
      <c r="D28" s="27">
        <v>11552148.33</v>
      </c>
      <c r="E28" s="5"/>
    </row>
    <row r="29" spans="1:5" ht="21" customHeight="1">
      <c r="A29" s="22" t="s">
        <v>15</v>
      </c>
      <c r="B29" s="23" t="s">
        <v>52</v>
      </c>
      <c r="C29" s="26"/>
      <c r="D29" s="27">
        <v>1143697.94</v>
      </c>
      <c r="E29" s="5"/>
    </row>
    <row r="30" spans="1:5" ht="20.25" customHeight="1">
      <c r="A30" s="22" t="s">
        <v>90</v>
      </c>
      <c r="B30" s="23"/>
      <c r="C30" s="26"/>
      <c r="D30" s="27">
        <v>9971424.12</v>
      </c>
      <c r="E30" s="5"/>
    </row>
    <row r="31" spans="1:5" ht="20.25" customHeight="1">
      <c r="A31" s="22" t="s">
        <v>91</v>
      </c>
      <c r="B31" s="23" t="s">
        <v>57</v>
      </c>
      <c r="C31" s="29"/>
      <c r="D31" s="26">
        <v>8871</v>
      </c>
      <c r="E31" s="5"/>
    </row>
    <row r="32" spans="1:5" ht="20.25" customHeight="1">
      <c r="A32" s="30" t="s">
        <v>93</v>
      </c>
      <c r="B32" s="23" t="s">
        <v>58</v>
      </c>
      <c r="C32" s="26"/>
      <c r="D32" s="26">
        <v>28000</v>
      </c>
      <c r="E32" s="5"/>
    </row>
    <row r="33" spans="1:5" ht="23.25" customHeight="1">
      <c r="A33" s="22" t="s">
        <v>17</v>
      </c>
      <c r="B33" s="23" t="s">
        <v>54</v>
      </c>
      <c r="C33" s="26"/>
      <c r="D33" s="27">
        <v>25171295.29</v>
      </c>
      <c r="E33" s="5"/>
    </row>
    <row r="34" spans="1:5" ht="20.25" customHeight="1">
      <c r="A34" s="22" t="s">
        <v>33</v>
      </c>
      <c r="B34" s="23" t="s">
        <v>54</v>
      </c>
      <c r="C34" s="26">
        <v>11400</v>
      </c>
      <c r="D34" s="27">
        <v>0</v>
      </c>
      <c r="E34" s="5"/>
    </row>
    <row r="35" spans="1:5" ht="21.75" customHeight="1">
      <c r="A35" s="22" t="s">
        <v>21</v>
      </c>
      <c r="B35" s="23" t="s">
        <v>55</v>
      </c>
      <c r="C35" s="26"/>
      <c r="D35" s="26">
        <v>11610330.23</v>
      </c>
      <c r="E35" s="5"/>
    </row>
    <row r="36" spans="1:5" ht="23.25" customHeight="1">
      <c r="A36" s="36"/>
      <c r="B36" s="36"/>
      <c r="C36" s="36"/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67638643.19999999</v>
      </c>
      <c r="D37" s="14">
        <f>SUM(D5:D36)</f>
        <v>67638643.2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A26" sqref="A2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98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3235105.21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395071.37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437272.16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25</v>
      </c>
      <c r="B16" s="23" t="s">
        <v>108</v>
      </c>
      <c r="C16" s="24">
        <v>681840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2508810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526665.6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1166415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179510.75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1088162.72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523229.41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244242.04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45700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2906807.5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1252000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452830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13402420.33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1158434.91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9606585.88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28000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25172833.53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69140352.16999999</v>
      </c>
      <c r="D38" s="14">
        <f>SUM(D10:D37)</f>
        <v>69140352.17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C35" sqref="C35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126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7923267.61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395071.37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437272.16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25</v>
      </c>
      <c r="B16" s="23" t="s">
        <v>108</v>
      </c>
      <c r="C16" s="24">
        <v>909120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3309315.48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682500.8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1555220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230750.75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1700481.59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832172.21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302798.56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80600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3670002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1292000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517500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22634437.07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1131414.82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9359900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28000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24408933.53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77334762.94</v>
      </c>
      <c r="D38" s="14">
        <f>SUM(D10:D37)</f>
        <v>77334762.94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0">
      <selection activeCell="C23" sqref="C23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127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6715740.57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395071.37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437272.16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25</v>
      </c>
      <c r="B16" s="23" t="s">
        <v>108</v>
      </c>
      <c r="C16" s="24">
        <v>1136400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4120490.05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842788.91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1937961.45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307030.75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2207884.36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1111858.01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371126.83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193600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4490256.5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1292000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553600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26802172.01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1222488.31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7395700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8400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24408933.53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79609771.36999997</v>
      </c>
      <c r="D38" s="14">
        <f>SUM(D10:D37)</f>
        <v>79609771.37000002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0">
      <selection activeCell="C22" sqref="C2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128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5189495.4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395071.37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437272.16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129</v>
      </c>
      <c r="B16" s="23" t="s">
        <v>108</v>
      </c>
      <c r="C16" s="24">
        <v>1363680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4929930.05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998624.11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2313706.45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352847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2881365.16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1318975.43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426299.43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193600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222000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5241151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2510000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421900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29855067.93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1252428.99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7391700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8400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24412933.53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82692607.96999998</v>
      </c>
      <c r="D38" s="14">
        <f>SUM(D10:D37)</f>
        <v>82692607.97000001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D32" sqref="D3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130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7665614.46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395071.37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437272.16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129</v>
      </c>
      <c r="B16" s="23" t="s">
        <v>108</v>
      </c>
      <c r="C16" s="24">
        <v>1590960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5712340.05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1154459.31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2689451.45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394647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3341913.31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1818480.85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517845.74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211450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222000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6177172.5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2515000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478004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35994230.6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1239030.96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7391700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8400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24412933.53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88818372.60999998</v>
      </c>
      <c r="D38" s="14">
        <f>SUM(D10:D37)</f>
        <v>88818372.61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2">
      <selection activeCell="D32" sqref="D3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131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6557293.06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29695809.13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401022.64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472553.89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129</v>
      </c>
      <c r="B16" s="23" t="s">
        <v>108</v>
      </c>
      <c r="C16" s="24">
        <v>1818240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6532644.52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1314869.71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3055196.45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465083.75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3915784.64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1889527.05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610473.11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633750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707500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7034444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2518000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445402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39193112.84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1289471.58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7391700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8400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24412933.53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92067695.47</v>
      </c>
      <c r="D38" s="14">
        <f>SUM(D10:D37)</f>
        <v>92067695.47000001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06"/>
  <sheetViews>
    <sheetView view="pageBreakPreview" zoomScale="140" zoomScaleSheetLayoutView="140" workbookViewId="0" topLeftCell="A4">
      <selection activeCell="C23" sqref="C23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132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6401744.24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29695809.13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401022.64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472553.89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129</v>
      </c>
      <c r="B16" s="23" t="s">
        <v>108</v>
      </c>
      <c r="C16" s="24">
        <v>2045520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7298254.52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1472992.51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3442341.45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517613.75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4509059.63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2064059.2</v>
      </c>
      <c r="D22" s="25"/>
      <c r="E22" s="5"/>
    </row>
    <row r="23" spans="1:5" ht="21.75" customHeight="1">
      <c r="A23" s="22" t="s">
        <v>8</v>
      </c>
      <c r="B23" s="23" t="s">
        <v>113</v>
      </c>
      <c r="C23" s="28">
        <v>708475.67</v>
      </c>
      <c r="D23" s="25"/>
      <c r="E23" s="5"/>
    </row>
    <row r="24" spans="1:5" ht="21" customHeight="1">
      <c r="A24" s="22" t="s">
        <v>9</v>
      </c>
      <c r="B24" s="23" t="s">
        <v>114</v>
      </c>
      <c r="C24" s="26">
        <v>655450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915300</v>
      </c>
      <c r="D25" s="25"/>
      <c r="E25" s="5"/>
    </row>
    <row r="26" spans="1:5" ht="19.5" customHeight="1">
      <c r="A26" s="22" t="s">
        <v>10</v>
      </c>
      <c r="B26" s="23" t="s">
        <v>116</v>
      </c>
      <c r="C26" s="37">
        <v>7792910.5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3771000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492615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44183345.6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1365477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7381500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3.25" customHeight="1">
      <c r="A34" s="22" t="s">
        <v>17</v>
      </c>
      <c r="B34" s="23" t="s">
        <v>124</v>
      </c>
      <c r="C34" s="26"/>
      <c r="D34" s="27">
        <v>23976763.53</v>
      </c>
      <c r="E34" s="5"/>
    </row>
    <row r="35" spans="1:5" ht="21.75" customHeight="1">
      <c r="A35" s="22" t="s">
        <v>21</v>
      </c>
      <c r="B35" s="23" t="s">
        <v>125</v>
      </c>
      <c r="C35" s="26"/>
      <c r="D35" s="26">
        <v>11610330.23</v>
      </c>
      <c r="E35" s="5"/>
    </row>
    <row r="36" spans="1:5" ht="23.25" customHeight="1">
      <c r="A36" s="30" t="s">
        <v>133</v>
      </c>
      <c r="B36" s="18">
        <v>11046000</v>
      </c>
      <c r="C36" s="24">
        <v>22340</v>
      </c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96679163.65</v>
      </c>
      <c r="D37" s="14">
        <f>SUM(D10:D36)</f>
        <v>96679163.65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06"/>
  <sheetViews>
    <sheetView view="pageBreakPreview" zoomScale="140" zoomScaleSheetLayoutView="140" workbookViewId="0" topLeftCell="A10">
      <selection activeCell="C26" sqref="C2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134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9851057.9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29695809.13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401022.64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472553.89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129</v>
      </c>
      <c r="B16" s="23" t="s">
        <v>108</v>
      </c>
      <c r="C16" s="24">
        <v>2272800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8064562.32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1631115.31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3829486.45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572483.75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4887698.03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2469081.46</v>
      </c>
      <c r="D22" s="25"/>
      <c r="E22" s="5"/>
    </row>
    <row r="23" spans="1:5" ht="21.75" customHeight="1">
      <c r="A23" s="22" t="s">
        <v>8</v>
      </c>
      <c r="B23" s="23" t="s">
        <v>113</v>
      </c>
      <c r="C23" s="28">
        <v>818275.53</v>
      </c>
      <c r="D23" s="25"/>
      <c r="E23" s="5"/>
    </row>
    <row r="24" spans="1:5" ht="21" customHeight="1">
      <c r="A24" s="22" t="s">
        <v>9</v>
      </c>
      <c r="B24" s="23" t="s">
        <v>114</v>
      </c>
      <c r="C24" s="26">
        <v>693450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1460000</v>
      </c>
      <c r="D25" s="25"/>
      <c r="E25" s="5"/>
    </row>
    <row r="26" spans="1:5" ht="19.5" customHeight="1">
      <c r="A26" s="22" t="s">
        <v>10</v>
      </c>
      <c r="B26" s="23" t="s">
        <v>116</v>
      </c>
      <c r="C26" s="37">
        <v>8243022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3771000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20792.8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50664124.73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1359597.59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7381500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3.25" customHeight="1">
      <c r="A34" s="22" t="s">
        <v>17</v>
      </c>
      <c r="B34" s="23" t="s">
        <v>124</v>
      </c>
      <c r="C34" s="26"/>
      <c r="D34" s="27">
        <v>23977012.89</v>
      </c>
      <c r="E34" s="5"/>
    </row>
    <row r="35" spans="1:5" ht="21.75" customHeight="1">
      <c r="A35" s="22" t="s">
        <v>21</v>
      </c>
      <c r="B35" s="23" t="s">
        <v>125</v>
      </c>
      <c r="C35" s="26"/>
      <c r="D35" s="26">
        <v>11610330.23</v>
      </c>
      <c r="E35" s="5"/>
    </row>
    <row r="36" spans="1:5" ht="23.25" customHeight="1">
      <c r="A36" s="30"/>
      <c r="B36" s="18"/>
      <c r="C36" s="24"/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103154312.72999999</v>
      </c>
      <c r="D37" s="14">
        <f>SUM(D10:D36)</f>
        <v>103154312.73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06"/>
  <sheetViews>
    <sheetView view="pageBreakPreview" zoomScale="140" zoomScaleSheetLayoutView="140" workbookViewId="0" topLeftCell="A16">
      <selection activeCell="A23" sqref="A23:B23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135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3628249.7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29695809.13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427719.31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486945.74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7436659.91</v>
      </c>
      <c r="E14" s="5"/>
    </row>
    <row r="15" spans="1:5" ht="23.25" customHeight="1">
      <c r="A15" s="22" t="s">
        <v>129</v>
      </c>
      <c r="B15" s="23" t="s">
        <v>108</v>
      </c>
      <c r="C15" s="24">
        <v>2500080</v>
      </c>
      <c r="D15" s="25"/>
      <c r="E15" s="5"/>
    </row>
    <row r="16" spans="1:5" ht="21.75" customHeight="1">
      <c r="A16" s="22" t="s">
        <v>28</v>
      </c>
      <c r="B16" s="23" t="s">
        <v>109</v>
      </c>
      <c r="C16" s="24">
        <v>8845562.32</v>
      </c>
      <c r="D16" s="25"/>
      <c r="E16" s="5"/>
    </row>
    <row r="17" spans="1:5" ht="21.75" customHeight="1">
      <c r="A17" s="22" t="s">
        <v>26</v>
      </c>
      <c r="B17" s="23" t="s">
        <v>109</v>
      </c>
      <c r="C17" s="24">
        <v>1789238.11</v>
      </c>
      <c r="D17" s="25"/>
      <c r="E17" s="5"/>
    </row>
    <row r="18" spans="1:5" ht="22.5" customHeight="1">
      <c r="A18" s="22" t="s">
        <v>27</v>
      </c>
      <c r="B18" s="23" t="s">
        <v>109</v>
      </c>
      <c r="C18" s="24">
        <v>4224054.03</v>
      </c>
      <c r="D18" s="25"/>
      <c r="E18" s="5"/>
    </row>
    <row r="19" spans="1:5" ht="20.25" customHeight="1">
      <c r="A19" s="22" t="s">
        <v>5</v>
      </c>
      <c r="B19" s="23" t="s">
        <v>110</v>
      </c>
      <c r="C19" s="24">
        <v>641003.75</v>
      </c>
      <c r="D19" s="25"/>
      <c r="E19" s="5"/>
    </row>
    <row r="20" spans="1:5" ht="21.75" customHeight="1">
      <c r="A20" s="22" t="s">
        <v>6</v>
      </c>
      <c r="B20" s="23" t="s">
        <v>111</v>
      </c>
      <c r="C20" s="24">
        <v>5994467.43</v>
      </c>
      <c r="D20" s="25"/>
      <c r="E20" s="5"/>
    </row>
    <row r="21" spans="1:5" ht="21" customHeight="1">
      <c r="A21" s="22" t="s">
        <v>7</v>
      </c>
      <c r="B21" s="23" t="s">
        <v>112</v>
      </c>
      <c r="C21" s="24">
        <v>2829652.62</v>
      </c>
      <c r="D21" s="25"/>
      <c r="E21" s="5"/>
    </row>
    <row r="22" spans="1:5" ht="21.75" customHeight="1">
      <c r="A22" s="22" t="s">
        <v>8</v>
      </c>
      <c r="B22" s="23" t="s">
        <v>113</v>
      </c>
      <c r="C22" s="28">
        <v>917136.77</v>
      </c>
      <c r="D22" s="25"/>
      <c r="E22" s="5"/>
    </row>
    <row r="23" spans="1:5" ht="21" customHeight="1">
      <c r="A23" s="22" t="s">
        <v>9</v>
      </c>
      <c r="B23" s="23" t="s">
        <v>114</v>
      </c>
      <c r="C23" s="26">
        <v>797250</v>
      </c>
      <c r="D23" s="25"/>
      <c r="E23" s="5"/>
    </row>
    <row r="24" spans="1:5" ht="21.75" customHeight="1">
      <c r="A24" s="22" t="s">
        <v>19</v>
      </c>
      <c r="B24" s="23" t="s">
        <v>115</v>
      </c>
      <c r="C24" s="26">
        <v>1460000</v>
      </c>
      <c r="D24" s="25"/>
      <c r="E24" s="5"/>
    </row>
    <row r="25" spans="1:5" ht="19.5" customHeight="1">
      <c r="A25" s="22" t="s">
        <v>10</v>
      </c>
      <c r="B25" s="23" t="s">
        <v>116</v>
      </c>
      <c r="C25" s="37">
        <v>10146858.17</v>
      </c>
      <c r="D25" s="25"/>
      <c r="E25" s="5"/>
    </row>
    <row r="26" spans="1:5" ht="19.5" customHeight="1">
      <c r="A26" s="22" t="s">
        <v>11</v>
      </c>
      <c r="B26" s="23" t="s">
        <v>117</v>
      </c>
      <c r="C26" s="26">
        <v>4979000</v>
      </c>
      <c r="D26" s="25"/>
      <c r="E26" s="5"/>
    </row>
    <row r="27" spans="1:5" ht="22.5" customHeight="1">
      <c r="A27" s="22" t="s">
        <v>12</v>
      </c>
      <c r="B27" s="23" t="s">
        <v>118</v>
      </c>
      <c r="C27" s="24">
        <v>422392</v>
      </c>
      <c r="D27" s="25"/>
      <c r="E27" s="5"/>
    </row>
    <row r="28" spans="1:5" ht="21.75" customHeight="1">
      <c r="A28" s="22" t="s">
        <v>94</v>
      </c>
      <c r="B28" s="23" t="s">
        <v>119</v>
      </c>
      <c r="C28" s="24">
        <v>11470000</v>
      </c>
      <c r="D28" s="25"/>
      <c r="E28" s="5"/>
    </row>
    <row r="29" spans="1:5" ht="21.75" customHeight="1">
      <c r="A29" s="22" t="s">
        <v>14</v>
      </c>
      <c r="B29" s="23" t="s">
        <v>120</v>
      </c>
      <c r="C29" s="26"/>
      <c r="D29" s="27">
        <v>51472463.04</v>
      </c>
      <c r="E29" s="5"/>
    </row>
    <row r="30" spans="1:5" ht="21" customHeight="1">
      <c r="A30" s="22" t="s">
        <v>15</v>
      </c>
      <c r="B30" s="23" t="s">
        <v>121</v>
      </c>
      <c r="C30" s="26"/>
      <c r="D30" s="27">
        <v>1575559.55</v>
      </c>
      <c r="E30" s="5"/>
    </row>
    <row r="31" spans="1:5" ht="20.25" customHeight="1">
      <c r="A31" s="22" t="s">
        <v>90</v>
      </c>
      <c r="B31" s="23" t="s">
        <v>122</v>
      </c>
      <c r="C31" s="26"/>
      <c r="D31" s="27">
        <v>7024000</v>
      </c>
      <c r="E31" s="5"/>
    </row>
    <row r="32" spans="1:5" ht="20.25" customHeight="1">
      <c r="A32" s="22" t="s">
        <v>91</v>
      </c>
      <c r="B32" s="23" t="s">
        <v>123</v>
      </c>
      <c r="C32" s="29"/>
      <c r="D32" s="26">
        <v>8871</v>
      </c>
      <c r="E32" s="5"/>
    </row>
    <row r="33" spans="1:5" ht="23.25" customHeight="1">
      <c r="A33" s="22" t="s">
        <v>17</v>
      </c>
      <c r="B33" s="23" t="s">
        <v>124</v>
      </c>
      <c r="C33" s="26"/>
      <c r="D33" s="27">
        <v>24737676.87</v>
      </c>
      <c r="E33" s="5"/>
    </row>
    <row r="34" spans="1:5" ht="21.75" customHeight="1">
      <c r="A34" s="22" t="s">
        <v>21</v>
      </c>
      <c r="B34" s="23" t="s">
        <v>125</v>
      </c>
      <c r="C34" s="26"/>
      <c r="D34" s="26">
        <v>11610330.23</v>
      </c>
      <c r="E34" s="5"/>
    </row>
    <row r="35" spans="1:5" ht="21.75" customHeight="1">
      <c r="A35" s="22" t="s">
        <v>136</v>
      </c>
      <c r="B35" s="23" t="s">
        <v>118</v>
      </c>
      <c r="C35" s="26">
        <v>13950</v>
      </c>
      <c r="D35" s="26"/>
      <c r="E35" s="5"/>
    </row>
    <row r="36" spans="1:5" ht="23.25" customHeight="1">
      <c r="A36" s="22" t="s">
        <v>137</v>
      </c>
      <c r="B36" s="23" t="s">
        <v>118</v>
      </c>
      <c r="C36" s="24">
        <v>77490</v>
      </c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103865560.60000001</v>
      </c>
      <c r="D37" s="14">
        <f>SUM(D13:D36)</f>
        <v>103865560.60000001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1">
      <selection activeCell="E15" sqref="E15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9" t="s">
        <v>20</v>
      </c>
      <c r="B1" s="39"/>
      <c r="C1" s="39"/>
      <c r="D1" s="39"/>
      <c r="E1" s="1"/>
    </row>
    <row r="2" spans="1:5" ht="18.75" customHeight="1">
      <c r="A2" s="40" t="s">
        <v>75</v>
      </c>
      <c r="B2" s="40"/>
      <c r="C2" s="40"/>
      <c r="D2" s="40"/>
      <c r="E2" s="1"/>
    </row>
    <row r="3" spans="1:9" ht="24" customHeight="1">
      <c r="A3" s="41" t="s">
        <v>69</v>
      </c>
      <c r="B3" s="42"/>
      <c r="C3" s="42"/>
      <c r="D3" s="42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>
        <v>0</v>
      </c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1438745.67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15627849.86</v>
      </c>
      <c r="D7" s="25"/>
      <c r="E7" s="6"/>
      <c r="F7" s="5"/>
    </row>
    <row r="8" spans="1:6" ht="21" customHeight="1">
      <c r="A8" s="22" t="s">
        <v>67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64</v>
      </c>
      <c r="B9" s="23" t="s">
        <v>48</v>
      </c>
      <c r="C9" s="26">
        <v>175176.38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140562.68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5537832.18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75.05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/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/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/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/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/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/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/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/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/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/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/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/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0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/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380909.39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3281754.31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16294022.06</v>
      </c>
      <c r="E34" s="6"/>
      <c r="F34" s="5"/>
    </row>
    <row r="35" spans="1:6" ht="19.5" customHeight="1">
      <c r="A35" s="22" t="s">
        <v>33</v>
      </c>
      <c r="B35" s="23" t="s">
        <v>54</v>
      </c>
      <c r="C35" s="26"/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 t="s">
        <v>34</v>
      </c>
      <c r="D36" s="26">
        <v>9026110.98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1220440</v>
      </c>
      <c r="E37" s="5"/>
      <c r="F37" s="5"/>
    </row>
    <row r="38" spans="1:6" ht="22.5" customHeight="1">
      <c r="A38" s="22" t="s">
        <v>60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61</v>
      </c>
      <c r="B39" s="31" t="s">
        <v>58</v>
      </c>
      <c r="C39" s="32"/>
      <c r="D39" s="33">
        <v>0</v>
      </c>
      <c r="E39" s="5"/>
      <c r="F39" s="5"/>
    </row>
    <row r="40" spans="1:6" ht="21" customHeight="1">
      <c r="A40" s="30" t="s">
        <v>62</v>
      </c>
      <c r="B40" s="23" t="s">
        <v>58</v>
      </c>
      <c r="C40" s="26"/>
      <c r="D40" s="26">
        <v>360</v>
      </c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40391241.82</v>
      </c>
      <c r="D41" s="14">
        <f>SUM(D11:D40)</f>
        <v>40391241.82000001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06"/>
  <sheetViews>
    <sheetView view="pageBreakPreview" zoomScale="140" zoomScaleSheetLayoutView="140" workbookViewId="0" topLeftCell="A1">
      <selection activeCell="A5" sqref="A5:D3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139</v>
      </c>
      <c r="B2" s="40"/>
      <c r="C2" s="40"/>
      <c r="D2" s="40"/>
    </row>
    <row r="3" spans="1:8" ht="24" customHeight="1">
      <c r="A3" s="41" t="s">
        <v>138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2532403.5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29762645.34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427719.31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496118.34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7436659.91</v>
      </c>
      <c r="E14" s="5"/>
    </row>
    <row r="15" spans="1:5" ht="23.25" customHeight="1">
      <c r="A15" s="22" t="s">
        <v>129</v>
      </c>
      <c r="B15" s="23" t="s">
        <v>108</v>
      </c>
      <c r="C15" s="24">
        <v>2727360</v>
      </c>
      <c r="D15" s="25"/>
      <c r="E15" s="5"/>
    </row>
    <row r="16" spans="1:5" ht="21.75" customHeight="1">
      <c r="A16" s="22" t="s">
        <v>28</v>
      </c>
      <c r="B16" s="23" t="s">
        <v>109</v>
      </c>
      <c r="C16" s="24">
        <v>9604482.32</v>
      </c>
      <c r="D16" s="25"/>
      <c r="E16" s="5"/>
    </row>
    <row r="17" spans="1:5" ht="21.75" customHeight="1">
      <c r="A17" s="22" t="s">
        <v>26</v>
      </c>
      <c r="B17" s="23" t="s">
        <v>109</v>
      </c>
      <c r="C17" s="24">
        <v>1947360.91</v>
      </c>
      <c r="D17" s="25"/>
      <c r="E17" s="5"/>
    </row>
    <row r="18" spans="1:5" ht="22.5" customHeight="1">
      <c r="A18" s="22" t="s">
        <v>141</v>
      </c>
      <c r="B18" s="23" t="s">
        <v>109</v>
      </c>
      <c r="C18" s="24">
        <v>4601199.03</v>
      </c>
      <c r="D18" s="25"/>
      <c r="E18" s="5"/>
    </row>
    <row r="19" spans="1:5" ht="20.25" customHeight="1">
      <c r="A19" s="22" t="s">
        <v>5</v>
      </c>
      <c r="B19" s="23" t="s">
        <v>110</v>
      </c>
      <c r="C19" s="24">
        <v>739232</v>
      </c>
      <c r="D19" s="25"/>
      <c r="E19" s="5"/>
    </row>
    <row r="20" spans="1:5" ht="21.75" customHeight="1">
      <c r="A20" s="22" t="s">
        <v>6</v>
      </c>
      <c r="B20" s="23" t="s">
        <v>111</v>
      </c>
      <c r="C20" s="24">
        <v>7282620.93</v>
      </c>
      <c r="D20" s="25"/>
      <c r="E20" s="5"/>
    </row>
    <row r="21" spans="1:5" ht="21" customHeight="1">
      <c r="A21" s="22" t="s">
        <v>7</v>
      </c>
      <c r="B21" s="23" t="s">
        <v>112</v>
      </c>
      <c r="C21" s="24">
        <v>3365886.99</v>
      </c>
      <c r="D21" s="25"/>
      <c r="E21" s="5"/>
    </row>
    <row r="22" spans="1:5" ht="21.75" customHeight="1">
      <c r="A22" s="22" t="s">
        <v>8</v>
      </c>
      <c r="B22" s="23" t="s">
        <v>113</v>
      </c>
      <c r="C22" s="28">
        <v>1100978.76</v>
      </c>
      <c r="D22" s="25"/>
      <c r="E22" s="5"/>
    </row>
    <row r="23" spans="1:5" ht="21" customHeight="1">
      <c r="A23" s="22" t="s">
        <v>9</v>
      </c>
      <c r="B23" s="23" t="s">
        <v>114</v>
      </c>
      <c r="C23" s="26">
        <v>4181829</v>
      </c>
      <c r="D23" s="25"/>
      <c r="E23" s="5"/>
    </row>
    <row r="24" spans="1:5" ht="21.75" customHeight="1">
      <c r="A24" s="22" t="s">
        <v>19</v>
      </c>
      <c r="B24" s="23" t="s">
        <v>115</v>
      </c>
      <c r="C24" s="26">
        <v>3959500</v>
      </c>
      <c r="D24" s="25"/>
      <c r="E24" s="5"/>
    </row>
    <row r="25" spans="1:5" ht="19.5" customHeight="1">
      <c r="A25" s="22" t="s">
        <v>10</v>
      </c>
      <c r="B25" s="23" t="s">
        <v>116</v>
      </c>
      <c r="C25" s="37">
        <v>10648515.14</v>
      </c>
      <c r="D25" s="25"/>
      <c r="E25" s="5"/>
    </row>
    <row r="26" spans="1:5" ht="19.5" customHeight="1">
      <c r="A26" s="22" t="s">
        <v>11</v>
      </c>
      <c r="B26" s="23" t="s">
        <v>117</v>
      </c>
      <c r="C26" s="26">
        <v>4979000</v>
      </c>
      <c r="D26" s="25"/>
      <c r="E26" s="5"/>
    </row>
    <row r="27" spans="1:5" ht="22.5" customHeight="1">
      <c r="A27" s="22" t="s">
        <v>12</v>
      </c>
      <c r="B27" s="23" t="s">
        <v>118</v>
      </c>
      <c r="C27" s="24">
        <v>0</v>
      </c>
      <c r="D27" s="25"/>
      <c r="E27" s="5"/>
    </row>
    <row r="28" spans="1:5" ht="21.75" customHeight="1">
      <c r="A28" s="22" t="s">
        <v>94</v>
      </c>
      <c r="B28" s="23" t="s">
        <v>119</v>
      </c>
      <c r="C28" s="24">
        <v>11470000</v>
      </c>
      <c r="D28" s="25"/>
      <c r="E28" s="5"/>
    </row>
    <row r="29" spans="1:5" ht="21.75" customHeight="1">
      <c r="A29" s="22" t="s">
        <v>14</v>
      </c>
      <c r="B29" s="23" t="s">
        <v>120</v>
      </c>
      <c r="C29" s="26"/>
      <c r="D29" s="27">
        <v>55294527.12</v>
      </c>
      <c r="E29" s="5"/>
    </row>
    <row r="30" spans="1:5" ht="21" customHeight="1">
      <c r="A30" s="22" t="s">
        <v>15</v>
      </c>
      <c r="B30" s="23" t="s">
        <v>121</v>
      </c>
      <c r="C30" s="26"/>
      <c r="D30" s="27">
        <v>1063745.73</v>
      </c>
      <c r="E30" s="5"/>
    </row>
    <row r="31" spans="1:5" ht="20.25" customHeight="1">
      <c r="A31" s="22" t="s">
        <v>90</v>
      </c>
      <c r="B31" s="23" t="s">
        <v>122</v>
      </c>
      <c r="C31" s="26"/>
      <c r="D31" s="27">
        <v>10756979.73</v>
      </c>
      <c r="E31" s="5"/>
    </row>
    <row r="32" spans="1:5" ht="20.25" customHeight="1">
      <c r="A32" s="22" t="s">
        <v>91</v>
      </c>
      <c r="B32" s="23" t="s">
        <v>123</v>
      </c>
      <c r="C32" s="29"/>
      <c r="D32" s="26">
        <v>8871</v>
      </c>
      <c r="E32" s="5"/>
    </row>
    <row r="33" spans="1:5" ht="23.25" customHeight="1">
      <c r="A33" s="22" t="s">
        <v>17</v>
      </c>
      <c r="B33" s="23" t="s">
        <v>124</v>
      </c>
      <c r="C33" s="26"/>
      <c r="D33" s="27">
        <v>26174439.37</v>
      </c>
      <c r="E33" s="5"/>
    </row>
    <row r="34" spans="1:5" ht="21.75" customHeight="1">
      <c r="A34" s="22" t="s">
        <v>21</v>
      </c>
      <c r="B34" s="23" t="s">
        <v>125</v>
      </c>
      <c r="C34" s="26"/>
      <c r="D34" s="26">
        <v>11610330.23</v>
      </c>
      <c r="E34" s="5"/>
    </row>
    <row r="35" spans="1:5" ht="21.75" customHeight="1">
      <c r="A35" s="22"/>
      <c r="B35" s="23"/>
      <c r="C35" s="26"/>
      <c r="D35" s="26"/>
      <c r="E35" s="5"/>
    </row>
    <row r="36" spans="1:5" ht="23.25" customHeight="1">
      <c r="A36" s="22"/>
      <c r="B36" s="23"/>
      <c r="C36" s="24"/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112345553.09</v>
      </c>
      <c r="D37" s="14">
        <f>SUM(D13:D36)</f>
        <v>112345553.09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06"/>
  <sheetViews>
    <sheetView view="pageBreakPreview" zoomScale="140" zoomScaleSheetLayoutView="140" workbookViewId="0" topLeftCell="A22">
      <selection activeCell="D27" sqref="D27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140</v>
      </c>
      <c r="B2" s="40"/>
      <c r="C2" s="40"/>
      <c r="D2" s="40"/>
    </row>
    <row r="3" spans="1:8" ht="24" customHeight="1">
      <c r="A3" s="41" t="s">
        <v>138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2532403.5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29762645.34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427719.31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496118.34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7436659.91</v>
      </c>
      <c r="E14" s="5"/>
    </row>
    <row r="15" spans="1:5" ht="23.25" customHeight="1">
      <c r="A15" s="22" t="s">
        <v>129</v>
      </c>
      <c r="B15" s="23" t="s">
        <v>108</v>
      </c>
      <c r="C15" s="24"/>
      <c r="D15" s="25"/>
      <c r="E15" s="5"/>
    </row>
    <row r="16" spans="1:5" ht="21.75" customHeight="1">
      <c r="A16" s="22" t="s">
        <v>28</v>
      </c>
      <c r="B16" s="23" t="s">
        <v>109</v>
      </c>
      <c r="C16" s="24"/>
      <c r="D16" s="25"/>
      <c r="E16" s="5"/>
    </row>
    <row r="17" spans="1:5" ht="21.75" customHeight="1">
      <c r="A17" s="22" t="s">
        <v>26</v>
      </c>
      <c r="B17" s="23" t="s">
        <v>109</v>
      </c>
      <c r="C17" s="24"/>
      <c r="D17" s="25"/>
      <c r="E17" s="5"/>
    </row>
    <row r="18" spans="1:5" ht="22.5" customHeight="1">
      <c r="A18" s="22" t="s">
        <v>141</v>
      </c>
      <c r="B18" s="23" t="s">
        <v>109</v>
      </c>
      <c r="C18" s="24"/>
      <c r="D18" s="25"/>
      <c r="E18" s="5"/>
    </row>
    <row r="19" spans="1:5" ht="20.25" customHeight="1">
      <c r="A19" s="22" t="s">
        <v>5</v>
      </c>
      <c r="B19" s="23" t="s">
        <v>110</v>
      </c>
      <c r="C19" s="24"/>
      <c r="D19" s="25"/>
      <c r="E19" s="5"/>
    </row>
    <row r="20" spans="1:5" ht="21.75" customHeight="1">
      <c r="A20" s="22" t="s">
        <v>6</v>
      </c>
      <c r="B20" s="23" t="s">
        <v>111</v>
      </c>
      <c r="C20" s="24"/>
      <c r="D20" s="25"/>
      <c r="E20" s="5"/>
    </row>
    <row r="21" spans="1:5" ht="21" customHeight="1">
      <c r="A21" s="22" t="s">
        <v>7</v>
      </c>
      <c r="B21" s="23" t="s">
        <v>112</v>
      </c>
      <c r="C21" s="24"/>
      <c r="D21" s="25"/>
      <c r="E21" s="5"/>
    </row>
    <row r="22" spans="1:5" ht="21.75" customHeight="1">
      <c r="A22" s="22" t="s">
        <v>8</v>
      </c>
      <c r="B22" s="23" t="s">
        <v>113</v>
      </c>
      <c r="C22" s="28"/>
      <c r="D22" s="25"/>
      <c r="E22" s="5"/>
    </row>
    <row r="23" spans="1:5" ht="21" customHeight="1">
      <c r="A23" s="22" t="s">
        <v>9</v>
      </c>
      <c r="B23" s="23" t="s">
        <v>114</v>
      </c>
      <c r="C23" s="26"/>
      <c r="D23" s="25"/>
      <c r="E23" s="5"/>
    </row>
    <row r="24" spans="1:5" ht="21.75" customHeight="1">
      <c r="A24" s="22" t="s">
        <v>19</v>
      </c>
      <c r="B24" s="23" t="s">
        <v>115</v>
      </c>
      <c r="C24" s="26"/>
      <c r="D24" s="25"/>
      <c r="E24" s="5"/>
    </row>
    <row r="25" spans="1:5" ht="19.5" customHeight="1">
      <c r="A25" s="22" t="s">
        <v>10</v>
      </c>
      <c r="B25" s="23" t="s">
        <v>116</v>
      </c>
      <c r="C25" s="37"/>
      <c r="D25" s="25"/>
      <c r="E25" s="5"/>
    </row>
    <row r="26" spans="1:5" ht="19.5" customHeight="1">
      <c r="A26" s="22" t="s">
        <v>11</v>
      </c>
      <c r="B26" s="23" t="s">
        <v>117</v>
      </c>
      <c r="C26" s="26"/>
      <c r="D26" s="25"/>
      <c r="E26" s="5"/>
    </row>
    <row r="27" spans="1:5" ht="22.5" customHeight="1">
      <c r="A27" s="22" t="s">
        <v>12</v>
      </c>
      <c r="B27" s="23" t="s">
        <v>118</v>
      </c>
      <c r="C27" s="24">
        <v>0</v>
      </c>
      <c r="D27" s="25" t="s">
        <v>24</v>
      </c>
      <c r="E27" s="5"/>
    </row>
    <row r="28" spans="1:5" ht="21.75" customHeight="1">
      <c r="A28" s="22" t="s">
        <v>94</v>
      </c>
      <c r="B28" s="23" t="s">
        <v>119</v>
      </c>
      <c r="C28" s="24">
        <v>11470000</v>
      </c>
      <c r="D28" s="25"/>
      <c r="E28" s="5"/>
    </row>
    <row r="29" spans="1:5" ht="21.75" customHeight="1">
      <c r="A29" s="22" t="s">
        <v>14</v>
      </c>
      <c r="B29" s="23" t="s">
        <v>120</v>
      </c>
      <c r="C29" s="26"/>
      <c r="D29" s="27"/>
      <c r="E29" s="5"/>
    </row>
    <row r="30" spans="1:5" ht="21" customHeight="1">
      <c r="A30" s="22" t="s">
        <v>15</v>
      </c>
      <c r="B30" s="23" t="s">
        <v>121</v>
      </c>
      <c r="C30" s="26"/>
      <c r="D30" s="27">
        <v>1063745.73</v>
      </c>
      <c r="E30" s="5"/>
    </row>
    <row r="31" spans="1:5" ht="20.25" customHeight="1">
      <c r="A31" s="22" t="s">
        <v>90</v>
      </c>
      <c r="B31" s="23" t="s">
        <v>122</v>
      </c>
      <c r="C31" s="26"/>
      <c r="D31" s="27">
        <v>10756979.73</v>
      </c>
      <c r="E31" s="5"/>
    </row>
    <row r="32" spans="1:5" ht="20.25" customHeight="1">
      <c r="A32" s="22" t="s">
        <v>91</v>
      </c>
      <c r="B32" s="23" t="s">
        <v>123</v>
      </c>
      <c r="C32" s="29"/>
      <c r="D32" s="26">
        <v>8871</v>
      </c>
      <c r="E32" s="5"/>
    </row>
    <row r="33" spans="1:5" ht="23.25" customHeight="1">
      <c r="A33" s="22" t="s">
        <v>17</v>
      </c>
      <c r="B33" s="23" t="s">
        <v>124</v>
      </c>
      <c r="C33" s="26"/>
      <c r="D33" s="27">
        <v>26291860.9</v>
      </c>
      <c r="E33" s="5"/>
    </row>
    <row r="34" spans="1:5" ht="21.75" customHeight="1">
      <c r="A34" s="22" t="s">
        <v>21</v>
      </c>
      <c r="B34" s="23" t="s">
        <v>125</v>
      </c>
      <c r="C34" s="26"/>
      <c r="D34" s="26">
        <v>11649470.74</v>
      </c>
      <c r="E34" s="5"/>
    </row>
    <row r="35" spans="1:5" ht="21.75" customHeight="1">
      <c r="A35" s="22"/>
      <c r="B35" s="23"/>
      <c r="C35" s="26"/>
      <c r="D35" s="26"/>
      <c r="E35" s="5"/>
    </row>
    <row r="36" spans="1:5" ht="23.25" customHeight="1">
      <c r="A36" s="22"/>
      <c r="B36" s="23"/>
      <c r="C36" s="24"/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57207588.010000005</v>
      </c>
      <c r="D37" s="14">
        <f>SUM(D13:D36)</f>
        <v>57207588.01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02"/>
  <sheetViews>
    <sheetView view="pageBreakPreview" zoomScale="140" zoomScaleSheetLayoutView="140" workbookViewId="0" topLeftCell="A19">
      <selection activeCell="A8" sqref="A8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139</v>
      </c>
      <c r="B2" s="40"/>
      <c r="C2" s="40"/>
      <c r="D2" s="40"/>
    </row>
    <row r="3" spans="1:8" ht="24" customHeight="1">
      <c r="A3" s="41" t="s">
        <v>142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1924964.48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26762645.34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3427719.31</v>
      </c>
      <c r="D7" s="25"/>
      <c r="E7" s="5"/>
    </row>
    <row r="8" spans="1:5" ht="22.5" customHeight="1">
      <c r="A8" s="22" t="s">
        <v>63</v>
      </c>
      <c r="B8" s="23" t="s">
        <v>102</v>
      </c>
      <c r="C8" s="26">
        <v>496118.34</v>
      </c>
      <c r="D8" s="25"/>
      <c r="E8" s="5"/>
    </row>
    <row r="9" spans="1:5" ht="21.75" customHeight="1">
      <c r="A9" s="22" t="s">
        <v>66</v>
      </c>
      <c r="B9" s="23" t="s">
        <v>100</v>
      </c>
      <c r="C9" s="26">
        <v>3000000</v>
      </c>
      <c r="D9" s="25"/>
      <c r="E9" s="5"/>
    </row>
    <row r="10" spans="1:5" ht="22.5" customHeight="1">
      <c r="A10" s="22" t="s">
        <v>18</v>
      </c>
      <c r="B10" s="23" t="s">
        <v>103</v>
      </c>
      <c r="C10" s="24">
        <v>1000</v>
      </c>
      <c r="D10" s="25" t="s">
        <v>24</v>
      </c>
      <c r="E10" s="5"/>
    </row>
    <row r="11" spans="1:5" ht="21.75" customHeight="1">
      <c r="A11" s="22" t="s">
        <v>4</v>
      </c>
      <c r="B11" s="23" t="s">
        <v>104</v>
      </c>
      <c r="C11" s="24">
        <v>6517701.52</v>
      </c>
      <c r="D11" s="25"/>
      <c r="E11" s="5"/>
    </row>
    <row r="12" spans="1:5" ht="24.75" customHeight="1">
      <c r="A12" s="22" t="s">
        <v>30</v>
      </c>
      <c r="B12" s="23" t="s">
        <v>106</v>
      </c>
      <c r="C12" s="26"/>
      <c r="D12" s="27">
        <v>7436659.91</v>
      </c>
      <c r="E12" s="5"/>
    </row>
    <row r="13" spans="1:5" ht="24.75" customHeight="1">
      <c r="A13" s="22" t="s">
        <v>129</v>
      </c>
      <c r="B13" s="23" t="s">
        <v>108</v>
      </c>
      <c r="C13" s="24">
        <v>227280</v>
      </c>
      <c r="D13" s="25"/>
      <c r="E13" s="5"/>
    </row>
    <row r="14" spans="1:5" ht="21.75" customHeight="1">
      <c r="A14" s="22" t="s">
        <v>28</v>
      </c>
      <c r="B14" s="23" t="s">
        <v>109</v>
      </c>
      <c r="C14" s="24">
        <v>703854</v>
      </c>
      <c r="D14" s="25"/>
      <c r="E14" s="5"/>
    </row>
    <row r="15" spans="1:5" ht="21.75" customHeight="1">
      <c r="A15" s="22" t="s">
        <v>26</v>
      </c>
      <c r="B15" s="23" t="s">
        <v>109</v>
      </c>
      <c r="C15" s="24">
        <v>158122.8</v>
      </c>
      <c r="D15" s="25"/>
      <c r="E15" s="5"/>
    </row>
    <row r="16" spans="1:5" ht="22.5" customHeight="1">
      <c r="A16" s="22" t="s">
        <v>141</v>
      </c>
      <c r="B16" s="23" t="s">
        <v>109</v>
      </c>
      <c r="C16" s="24">
        <v>386822.4</v>
      </c>
      <c r="D16" s="25"/>
      <c r="E16" s="5"/>
    </row>
    <row r="17" spans="1:5" ht="20.25" customHeight="1">
      <c r="A17" s="22" t="s">
        <v>5</v>
      </c>
      <c r="B17" s="23" t="s">
        <v>110</v>
      </c>
      <c r="C17" s="24">
        <v>26500</v>
      </c>
      <c r="D17" s="25"/>
      <c r="E17" s="5"/>
    </row>
    <row r="18" spans="1:5" ht="21.75" customHeight="1">
      <c r="A18" s="22" t="s">
        <v>6</v>
      </c>
      <c r="B18" s="23" t="s">
        <v>111</v>
      </c>
      <c r="C18" s="24">
        <v>4272.91</v>
      </c>
      <c r="D18" s="25"/>
      <c r="E18" s="5"/>
    </row>
    <row r="19" spans="1:5" ht="21" customHeight="1">
      <c r="A19" s="22" t="s">
        <v>7</v>
      </c>
      <c r="B19" s="23" t="s">
        <v>112</v>
      </c>
      <c r="C19" s="24">
        <v>10249</v>
      </c>
      <c r="D19" s="25"/>
      <c r="E19" s="5"/>
    </row>
    <row r="20" spans="1:5" ht="21.75" customHeight="1">
      <c r="A20" s="22" t="s">
        <v>8</v>
      </c>
      <c r="B20" s="23" t="s">
        <v>113</v>
      </c>
      <c r="C20" s="28">
        <v>5762.6</v>
      </c>
      <c r="D20" s="25"/>
      <c r="E20" s="5"/>
    </row>
    <row r="21" spans="1:5" ht="19.5" customHeight="1">
      <c r="A21" s="22" t="s">
        <v>10</v>
      </c>
      <c r="B21" s="23" t="s">
        <v>116</v>
      </c>
      <c r="C21" s="37">
        <v>1346104.3</v>
      </c>
      <c r="D21" s="25"/>
      <c r="E21" s="5"/>
    </row>
    <row r="22" spans="1:5" ht="19.5" customHeight="1">
      <c r="A22" s="22" t="s">
        <v>11</v>
      </c>
      <c r="B22" s="23" t="s">
        <v>117</v>
      </c>
      <c r="C22" s="26">
        <v>27000</v>
      </c>
      <c r="D22" s="25"/>
      <c r="E22" s="5"/>
    </row>
    <row r="23" spans="1:5" ht="22.5" customHeight="1">
      <c r="A23" s="22" t="s">
        <v>12</v>
      </c>
      <c r="B23" s="23" t="s">
        <v>118</v>
      </c>
      <c r="C23" s="24">
        <v>420705</v>
      </c>
      <c r="D23" s="25"/>
      <c r="E23" s="5"/>
    </row>
    <row r="24" spans="1:5" ht="22.5" customHeight="1">
      <c r="A24" s="22" t="s">
        <v>94</v>
      </c>
      <c r="B24" s="23" t="s">
        <v>119</v>
      </c>
      <c r="C24" s="24">
        <v>11470000</v>
      </c>
      <c r="D24" s="25"/>
      <c r="E24" s="5"/>
    </row>
    <row r="25" spans="1:5" ht="24" customHeight="1">
      <c r="A25" s="22" t="s">
        <v>14</v>
      </c>
      <c r="B25" s="23" t="s">
        <v>120</v>
      </c>
      <c r="C25" s="26"/>
      <c r="D25" s="27">
        <v>396296.55</v>
      </c>
      <c r="E25" s="5"/>
    </row>
    <row r="26" spans="1:5" ht="23.25" customHeight="1">
      <c r="A26" s="22" t="s">
        <v>15</v>
      </c>
      <c r="B26" s="23" t="s">
        <v>121</v>
      </c>
      <c r="C26" s="26"/>
      <c r="D26" s="27">
        <v>1037788.8</v>
      </c>
      <c r="E26" s="5"/>
    </row>
    <row r="27" spans="1:5" ht="22.5" customHeight="1">
      <c r="A27" s="22" t="s">
        <v>90</v>
      </c>
      <c r="B27" s="23" t="s">
        <v>122</v>
      </c>
      <c r="C27" s="26"/>
      <c r="D27" s="27">
        <v>10043819</v>
      </c>
      <c r="E27" s="5"/>
    </row>
    <row r="28" spans="1:5" ht="21.75" customHeight="1">
      <c r="A28" s="22" t="s">
        <v>91</v>
      </c>
      <c r="B28" s="23" t="s">
        <v>123</v>
      </c>
      <c r="C28" s="29"/>
      <c r="D28" s="26">
        <v>8871</v>
      </c>
      <c r="E28" s="5"/>
    </row>
    <row r="29" spans="1:5" ht="24.75" customHeight="1">
      <c r="A29" s="22" t="s">
        <v>17</v>
      </c>
      <c r="B29" s="23" t="s">
        <v>124</v>
      </c>
      <c r="C29" s="26"/>
      <c r="D29" s="27">
        <v>26343916</v>
      </c>
      <c r="E29" s="5"/>
    </row>
    <row r="30" spans="1:5" ht="22.5" customHeight="1">
      <c r="A30" s="22" t="s">
        <v>21</v>
      </c>
      <c r="B30" s="23" t="s">
        <v>125</v>
      </c>
      <c r="C30" s="26"/>
      <c r="D30" s="26">
        <v>11649470.74</v>
      </c>
      <c r="E30" s="5"/>
    </row>
    <row r="31" spans="1:5" ht="21.75" customHeight="1">
      <c r="A31" s="22"/>
      <c r="B31" s="23"/>
      <c r="C31" s="26"/>
      <c r="D31" s="26"/>
      <c r="E31" s="5"/>
    </row>
    <row r="32" spans="1:5" ht="23.25" customHeight="1">
      <c r="A32" s="22"/>
      <c r="B32" s="23"/>
      <c r="C32" s="24"/>
      <c r="D32" s="36"/>
      <c r="E32" s="5"/>
    </row>
    <row r="33" spans="1:5" ht="30" customHeight="1" thickBot="1">
      <c r="A33" s="11" t="s">
        <v>22</v>
      </c>
      <c r="B33" s="12"/>
      <c r="C33" s="13">
        <f>SUM(C5:C32)</f>
        <v>56916821.999999985</v>
      </c>
      <c r="D33" s="14">
        <f>SUM(D12:D32)</f>
        <v>56916822</v>
      </c>
      <c r="E33" s="5"/>
    </row>
    <row r="34" spans="1:12" ht="22.5" thickTop="1">
      <c r="A34" s="15"/>
      <c r="B34" s="15"/>
      <c r="C34" s="15"/>
      <c r="D34" s="15"/>
      <c r="E34" s="7"/>
      <c r="F34" s="3"/>
      <c r="G34" s="4"/>
      <c r="H34" s="7"/>
      <c r="I34" s="5"/>
      <c r="J34" s="5"/>
      <c r="K34" s="5"/>
      <c r="L34" s="5"/>
    </row>
    <row r="35" spans="1:12" ht="21.75">
      <c r="A35" s="15"/>
      <c r="B35" s="15"/>
      <c r="C35" s="15"/>
      <c r="D35" s="15"/>
      <c r="E35" s="7"/>
      <c r="F35" s="3"/>
      <c r="G35" s="4"/>
      <c r="H35" s="7"/>
      <c r="I35" s="5"/>
      <c r="J35" s="5"/>
      <c r="K35" s="5"/>
      <c r="L35" s="5"/>
    </row>
    <row r="36" spans="1:12" ht="21.75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5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5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5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4" ht="21.75">
      <c r="A61" s="15"/>
      <c r="B61" s="15"/>
      <c r="C61" s="15"/>
      <c r="D61" s="15"/>
    </row>
    <row r="62" spans="1:4" ht="21.75">
      <c r="A62" s="15"/>
      <c r="B62" s="15"/>
      <c r="C62" s="15"/>
      <c r="D62" s="1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02"/>
  <sheetViews>
    <sheetView view="pageBreakPreview" zoomScale="140" zoomScaleSheetLayoutView="140" workbookViewId="0" topLeftCell="A7">
      <selection activeCell="A16" sqref="A1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146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7515068.48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26802117.85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3427719.31</v>
      </c>
      <c r="D7" s="25"/>
      <c r="E7" s="5"/>
    </row>
    <row r="8" spans="1:5" ht="22.5" customHeight="1">
      <c r="A8" s="22" t="s">
        <v>63</v>
      </c>
      <c r="B8" s="23" t="s">
        <v>102</v>
      </c>
      <c r="C8" s="26">
        <v>500556.7</v>
      </c>
      <c r="D8" s="25"/>
      <c r="E8" s="5"/>
    </row>
    <row r="9" spans="1:5" ht="21.75" customHeight="1">
      <c r="A9" s="22" t="s">
        <v>66</v>
      </c>
      <c r="B9" s="23" t="s">
        <v>100</v>
      </c>
      <c r="C9" s="26">
        <v>3000000</v>
      </c>
      <c r="D9" s="25"/>
      <c r="E9" s="5"/>
    </row>
    <row r="10" spans="1:5" ht="22.5" customHeight="1">
      <c r="A10" s="22" t="s">
        <v>18</v>
      </c>
      <c r="B10" s="23" t="s">
        <v>103</v>
      </c>
      <c r="C10" s="24">
        <v>1000</v>
      </c>
      <c r="D10" s="25" t="s">
        <v>24</v>
      </c>
      <c r="E10" s="5"/>
    </row>
    <row r="11" spans="1:5" ht="21.75" customHeight="1">
      <c r="A11" s="22" t="s">
        <v>4</v>
      </c>
      <c r="B11" s="23" t="s">
        <v>104</v>
      </c>
      <c r="C11" s="24">
        <v>6529443.67</v>
      </c>
      <c r="D11" s="25"/>
      <c r="E11" s="5"/>
    </row>
    <row r="12" spans="1:5" ht="24.75" customHeight="1">
      <c r="A12" s="22" t="s">
        <v>30</v>
      </c>
      <c r="B12" s="23" t="s">
        <v>106</v>
      </c>
      <c r="C12" s="26"/>
      <c r="D12" s="27">
        <v>7436659.91</v>
      </c>
      <c r="E12" s="5"/>
    </row>
    <row r="13" spans="1:5" ht="24.75" customHeight="1">
      <c r="A13" s="22" t="s">
        <v>129</v>
      </c>
      <c r="B13" s="23" t="s">
        <v>108</v>
      </c>
      <c r="C13" s="24">
        <v>454560</v>
      </c>
      <c r="D13" s="25"/>
      <c r="E13" s="5"/>
    </row>
    <row r="14" spans="1:5" ht="24.75" customHeight="1">
      <c r="A14" s="38" t="s">
        <v>147</v>
      </c>
      <c r="B14" s="23" t="s">
        <v>148</v>
      </c>
      <c r="C14" s="24">
        <v>0</v>
      </c>
      <c r="D14" s="25"/>
      <c r="E14" s="5"/>
    </row>
    <row r="15" spans="1:5" ht="21.75" customHeight="1">
      <c r="A15" s="22" t="s">
        <v>149</v>
      </c>
      <c r="B15" s="23" t="s">
        <v>109</v>
      </c>
      <c r="C15" s="24">
        <v>1440805</v>
      </c>
      <c r="D15" s="25"/>
      <c r="E15" s="5"/>
    </row>
    <row r="16" spans="1:5" ht="21.75" customHeight="1">
      <c r="A16" s="22" t="s">
        <v>150</v>
      </c>
      <c r="B16" s="23" t="s">
        <v>109</v>
      </c>
      <c r="C16" s="24">
        <v>323431.2</v>
      </c>
      <c r="D16" s="25"/>
      <c r="E16" s="5"/>
    </row>
    <row r="17" spans="1:5" ht="22.5" customHeight="1">
      <c r="A17" s="22" t="s">
        <v>151</v>
      </c>
      <c r="B17" s="23" t="s">
        <v>109</v>
      </c>
      <c r="C17" s="24">
        <v>780807.4</v>
      </c>
      <c r="D17" s="25"/>
      <c r="E17" s="5"/>
    </row>
    <row r="18" spans="1:5" ht="20.25" customHeight="1">
      <c r="A18" s="22" t="s">
        <v>5</v>
      </c>
      <c r="B18" s="23" t="s">
        <v>110</v>
      </c>
      <c r="C18" s="24">
        <v>82226.25</v>
      </c>
      <c r="D18" s="25"/>
      <c r="E18" s="5"/>
    </row>
    <row r="19" spans="1:5" ht="21.75" customHeight="1">
      <c r="A19" s="22" t="s">
        <v>6</v>
      </c>
      <c r="B19" s="23" t="s">
        <v>111</v>
      </c>
      <c r="C19" s="24">
        <v>435484.05</v>
      </c>
      <c r="D19" s="25"/>
      <c r="E19" s="5"/>
    </row>
    <row r="20" spans="1:5" ht="21" customHeight="1">
      <c r="A20" s="22" t="s">
        <v>7</v>
      </c>
      <c r="B20" s="23" t="s">
        <v>112</v>
      </c>
      <c r="C20" s="24">
        <v>270708.26</v>
      </c>
      <c r="D20" s="25"/>
      <c r="E20" s="5"/>
    </row>
    <row r="21" spans="1:5" ht="21.75" customHeight="1">
      <c r="A21" s="22" t="s">
        <v>8</v>
      </c>
      <c r="B21" s="23" t="s">
        <v>113</v>
      </c>
      <c r="C21" s="28">
        <v>104228.47</v>
      </c>
      <c r="D21" s="25"/>
      <c r="E21" s="5"/>
    </row>
    <row r="22" spans="1:5" ht="19.5" customHeight="1">
      <c r="A22" s="22" t="s">
        <v>10</v>
      </c>
      <c r="B22" s="23" t="s">
        <v>116</v>
      </c>
      <c r="C22" s="37">
        <v>2195558.6</v>
      </c>
      <c r="D22" s="25"/>
      <c r="E22" s="5"/>
    </row>
    <row r="23" spans="1:5" ht="19.5" customHeight="1">
      <c r="A23" s="22" t="s">
        <v>11</v>
      </c>
      <c r="B23" s="23" t="s">
        <v>117</v>
      </c>
      <c r="C23" s="26">
        <v>1240000</v>
      </c>
      <c r="D23" s="25"/>
      <c r="E23" s="5"/>
    </row>
    <row r="24" spans="1:5" ht="22.5" customHeight="1">
      <c r="A24" s="22" t="s">
        <v>12</v>
      </c>
      <c r="B24" s="23" t="s">
        <v>118</v>
      </c>
      <c r="C24" s="24">
        <v>407200</v>
      </c>
      <c r="D24" s="25"/>
      <c r="E24" s="5"/>
    </row>
    <row r="25" spans="1:5" ht="22.5" customHeight="1">
      <c r="A25" s="22" t="s">
        <v>94</v>
      </c>
      <c r="B25" s="23" t="s">
        <v>119</v>
      </c>
      <c r="C25" s="24">
        <v>11470000</v>
      </c>
      <c r="D25" s="25"/>
      <c r="E25" s="5"/>
    </row>
    <row r="26" spans="1:5" ht="24" customHeight="1">
      <c r="A26" s="22" t="s">
        <v>14</v>
      </c>
      <c r="B26" s="23" t="s">
        <v>120</v>
      </c>
      <c r="C26" s="26"/>
      <c r="D26" s="27">
        <v>12127239.76</v>
      </c>
      <c r="E26" s="5"/>
    </row>
    <row r="27" spans="1:5" ht="23.25" customHeight="1">
      <c r="A27" s="22" t="s">
        <v>15</v>
      </c>
      <c r="B27" s="23" t="s">
        <v>121</v>
      </c>
      <c r="C27" s="26"/>
      <c r="D27" s="27">
        <v>1134116.98</v>
      </c>
      <c r="E27" s="5"/>
    </row>
    <row r="28" spans="1:5" ht="22.5" customHeight="1">
      <c r="A28" s="22" t="s">
        <v>90</v>
      </c>
      <c r="B28" s="23" t="s">
        <v>122</v>
      </c>
      <c r="C28" s="26"/>
      <c r="D28" s="27">
        <v>9696294</v>
      </c>
      <c r="E28" s="5"/>
    </row>
    <row r="29" spans="1:5" ht="24.75" customHeight="1">
      <c r="A29" s="22" t="s">
        <v>17</v>
      </c>
      <c r="B29" s="23" t="s">
        <v>124</v>
      </c>
      <c r="C29" s="26"/>
      <c r="D29" s="27">
        <v>24937133.85</v>
      </c>
      <c r="E29" s="5"/>
    </row>
    <row r="30" spans="1:5" ht="22.5" customHeight="1">
      <c r="A30" s="22" t="s">
        <v>21</v>
      </c>
      <c r="B30" s="23" t="s">
        <v>125</v>
      </c>
      <c r="C30" s="26"/>
      <c r="D30" s="26">
        <v>11649470.74</v>
      </c>
      <c r="E30" s="5"/>
    </row>
    <row r="31" spans="1:5" ht="21.75" customHeight="1">
      <c r="A31" s="22"/>
      <c r="B31" s="23"/>
      <c r="C31" s="26"/>
      <c r="D31" s="26"/>
      <c r="E31" s="5"/>
    </row>
    <row r="32" spans="1:5" ht="23.25" customHeight="1">
      <c r="A32" s="22"/>
      <c r="B32" s="23"/>
      <c r="C32" s="24"/>
      <c r="D32" s="36"/>
      <c r="E32" s="5"/>
    </row>
    <row r="33" spans="1:5" ht="30" customHeight="1" thickBot="1">
      <c r="A33" s="11" t="s">
        <v>22</v>
      </c>
      <c r="B33" s="12"/>
      <c r="C33" s="13">
        <f>SUM(C5:C32)</f>
        <v>66980915.24</v>
      </c>
      <c r="D33" s="14">
        <f>SUM(D12:D32)</f>
        <v>66980915.24</v>
      </c>
      <c r="E33" s="5"/>
    </row>
    <row r="34" spans="1:12" ht="22.5" thickTop="1">
      <c r="A34" s="15"/>
      <c r="B34" s="15"/>
      <c r="C34" s="15"/>
      <c r="D34" s="15"/>
      <c r="E34" s="7"/>
      <c r="F34" s="3"/>
      <c r="G34" s="4"/>
      <c r="H34" s="7"/>
      <c r="I34" s="5"/>
      <c r="J34" s="5"/>
      <c r="K34" s="5"/>
      <c r="L34" s="5"/>
    </row>
    <row r="35" spans="1:12" ht="21.75">
      <c r="A35" s="15"/>
      <c r="B35" s="15"/>
      <c r="C35" s="15"/>
      <c r="D35" s="15"/>
      <c r="E35" s="7"/>
      <c r="F35" s="3"/>
      <c r="G35" s="4"/>
      <c r="H35" s="7"/>
      <c r="I35" s="5"/>
      <c r="J35" s="5"/>
      <c r="K35" s="5"/>
      <c r="L35" s="5"/>
    </row>
    <row r="36" spans="1:12" ht="21.75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5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5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5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4" ht="21.75">
      <c r="A61" s="15"/>
      <c r="B61" s="15"/>
      <c r="C61" s="15"/>
      <c r="D61" s="15"/>
    </row>
    <row r="62" spans="1:4" ht="21.75">
      <c r="A62" s="15"/>
      <c r="B62" s="15"/>
      <c r="C62" s="15"/>
      <c r="D62" s="1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103"/>
  <sheetViews>
    <sheetView view="pageBreakPreview" zoomScale="140" zoomScaleSheetLayoutView="140" workbookViewId="0" topLeftCell="A1">
      <selection activeCell="D30" sqref="D30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152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10701445.84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26802117.85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427719.31</v>
      </c>
      <c r="D7" s="25"/>
      <c r="E7" s="5"/>
    </row>
    <row r="8" spans="1:5" ht="21.75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2.5" customHeight="1">
      <c r="A9" s="22" t="s">
        <v>63</v>
      </c>
      <c r="B9" s="23" t="s">
        <v>102</v>
      </c>
      <c r="C9" s="26">
        <v>500556.7</v>
      </c>
      <c r="D9" s="25"/>
      <c r="E9" s="5"/>
    </row>
    <row r="10" spans="1:5" ht="21.7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2.5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.75" customHeight="1">
      <c r="A12" s="22" t="s">
        <v>4</v>
      </c>
      <c r="B12" s="23" t="s">
        <v>104</v>
      </c>
      <c r="C12" s="24">
        <v>6529443.67</v>
      </c>
      <c r="D12" s="25"/>
      <c r="E12" s="5"/>
    </row>
    <row r="13" spans="1:5" ht="24.75" customHeight="1">
      <c r="A13" s="22" t="s">
        <v>30</v>
      </c>
      <c r="B13" s="23" t="s">
        <v>106</v>
      </c>
      <c r="C13" s="26"/>
      <c r="D13" s="27">
        <v>7436659.91</v>
      </c>
      <c r="E13" s="5"/>
    </row>
    <row r="14" spans="1:5" ht="24.75" customHeight="1">
      <c r="A14" s="22" t="s">
        <v>129</v>
      </c>
      <c r="B14" s="23" t="s">
        <v>108</v>
      </c>
      <c r="C14" s="24">
        <v>681840</v>
      </c>
      <c r="D14" s="25"/>
      <c r="E14" s="5"/>
    </row>
    <row r="15" spans="1:5" ht="24.75" customHeight="1">
      <c r="A15" s="38" t="s">
        <v>147</v>
      </c>
      <c r="B15" s="23" t="s">
        <v>148</v>
      </c>
      <c r="C15" s="24">
        <v>0</v>
      </c>
      <c r="D15" s="25"/>
      <c r="E15" s="5"/>
    </row>
    <row r="16" spans="1:5" ht="21.75" customHeight="1">
      <c r="A16" s="22" t="s">
        <v>149</v>
      </c>
      <c r="B16" s="23" t="s">
        <v>109</v>
      </c>
      <c r="C16" s="24">
        <v>2172475</v>
      </c>
      <c r="D16" s="25"/>
      <c r="E16" s="5"/>
    </row>
    <row r="17" spans="1:5" ht="21.75" customHeight="1">
      <c r="A17" s="22" t="s">
        <v>150</v>
      </c>
      <c r="B17" s="23" t="s">
        <v>109</v>
      </c>
      <c r="C17" s="24">
        <v>485146.8</v>
      </c>
      <c r="D17" s="25"/>
      <c r="E17" s="5"/>
    </row>
    <row r="18" spans="1:5" ht="22.5" customHeight="1">
      <c r="A18" s="22" t="s">
        <v>151</v>
      </c>
      <c r="B18" s="23" t="s">
        <v>109</v>
      </c>
      <c r="C18" s="24">
        <v>1166097.4</v>
      </c>
      <c r="D18" s="25"/>
      <c r="E18" s="5"/>
    </row>
    <row r="19" spans="1:5" ht="20.25" customHeight="1">
      <c r="A19" s="22" t="s">
        <v>5</v>
      </c>
      <c r="B19" s="23" t="s">
        <v>110</v>
      </c>
      <c r="C19" s="24">
        <v>142636.25</v>
      </c>
      <c r="D19" s="25"/>
      <c r="E19" s="5"/>
    </row>
    <row r="20" spans="1:5" ht="21.75" customHeight="1">
      <c r="A20" s="22" t="s">
        <v>6</v>
      </c>
      <c r="B20" s="23" t="s">
        <v>111</v>
      </c>
      <c r="C20" s="24">
        <v>868003.42</v>
      </c>
      <c r="D20" s="25"/>
      <c r="E20" s="5"/>
    </row>
    <row r="21" spans="1:5" ht="21" customHeight="1">
      <c r="A21" s="22" t="s">
        <v>7</v>
      </c>
      <c r="B21" s="23" t="s">
        <v>112</v>
      </c>
      <c r="C21" s="24">
        <v>557343.34</v>
      </c>
      <c r="D21" s="25"/>
      <c r="E21" s="5"/>
    </row>
    <row r="22" spans="1:5" ht="21.75" customHeight="1">
      <c r="A22" s="22" t="s">
        <v>8</v>
      </c>
      <c r="B22" s="23" t="s">
        <v>113</v>
      </c>
      <c r="C22" s="28">
        <v>188680.51</v>
      </c>
      <c r="D22" s="25"/>
      <c r="E22" s="5"/>
    </row>
    <row r="23" spans="1:5" ht="19.5" customHeight="1">
      <c r="A23" s="22" t="s">
        <v>10</v>
      </c>
      <c r="B23" s="23" t="s">
        <v>116</v>
      </c>
      <c r="C23" s="37">
        <v>3129031.9</v>
      </c>
      <c r="D23" s="25"/>
      <c r="E23" s="5"/>
    </row>
    <row r="24" spans="1:5" ht="19.5" customHeight="1">
      <c r="A24" s="22" t="s">
        <v>11</v>
      </c>
      <c r="B24" s="23" t="s">
        <v>117</v>
      </c>
      <c r="C24" s="26">
        <v>1312000</v>
      </c>
      <c r="D24" s="25"/>
      <c r="E24" s="5"/>
    </row>
    <row r="25" spans="1:5" ht="22.5" customHeight="1">
      <c r="A25" s="22" t="s">
        <v>12</v>
      </c>
      <c r="B25" s="23" t="s">
        <v>118</v>
      </c>
      <c r="C25" s="24">
        <v>463142</v>
      </c>
      <c r="D25" s="25"/>
      <c r="E25" s="5"/>
    </row>
    <row r="26" spans="1:5" ht="22.5" customHeight="1">
      <c r="A26" s="22" t="s">
        <v>94</v>
      </c>
      <c r="B26" s="23" t="s">
        <v>119</v>
      </c>
      <c r="C26" s="24">
        <v>11470000</v>
      </c>
      <c r="D26" s="25"/>
      <c r="E26" s="5"/>
    </row>
    <row r="27" spans="1:5" ht="24" customHeight="1">
      <c r="A27" s="22" t="s">
        <v>14</v>
      </c>
      <c r="B27" s="23" t="s">
        <v>120</v>
      </c>
      <c r="C27" s="26"/>
      <c r="D27" s="26">
        <v>20105725.73</v>
      </c>
      <c r="E27" s="5"/>
    </row>
    <row r="28" spans="1:5" ht="23.25" customHeight="1">
      <c r="A28" s="22" t="s">
        <v>15</v>
      </c>
      <c r="B28" s="23" t="s">
        <v>121</v>
      </c>
      <c r="C28" s="26"/>
      <c r="D28" s="26">
        <v>1244015.76</v>
      </c>
      <c r="E28" s="5"/>
    </row>
    <row r="29" spans="1:5" ht="22.5" customHeight="1">
      <c r="A29" s="22" t="s">
        <v>90</v>
      </c>
      <c r="B29" s="23" t="s">
        <v>122</v>
      </c>
      <c r="C29" s="26"/>
      <c r="D29" s="27">
        <v>8225674</v>
      </c>
      <c r="E29" s="5"/>
    </row>
    <row r="30" spans="1:5" ht="24.75" customHeight="1">
      <c r="A30" s="22" t="s">
        <v>17</v>
      </c>
      <c r="B30" s="23" t="s">
        <v>124</v>
      </c>
      <c r="C30" s="26"/>
      <c r="D30" s="27">
        <v>24937133.85</v>
      </c>
      <c r="E30" s="5"/>
    </row>
    <row r="31" spans="1:5" ht="22.5" customHeight="1">
      <c r="A31" s="22" t="s">
        <v>21</v>
      </c>
      <c r="B31" s="23" t="s">
        <v>125</v>
      </c>
      <c r="C31" s="26"/>
      <c r="D31" s="26">
        <v>11649470.74</v>
      </c>
      <c r="E31" s="5"/>
    </row>
    <row r="32" spans="1:5" ht="21.75" customHeight="1">
      <c r="A32" s="22"/>
      <c r="B32" s="23"/>
      <c r="C32" s="26"/>
      <c r="D32" s="26"/>
      <c r="E32" s="5"/>
    </row>
    <row r="33" spans="1:5" ht="23.25" customHeight="1">
      <c r="A33" s="22"/>
      <c r="B33" s="23"/>
      <c r="C33" s="24"/>
      <c r="D33" s="36"/>
      <c r="E33" s="5"/>
    </row>
    <row r="34" spans="1:5" ht="30" customHeight="1" thickBot="1">
      <c r="A34" s="11" t="s">
        <v>22</v>
      </c>
      <c r="B34" s="12"/>
      <c r="C34" s="13">
        <f>SUM(C5:C33)</f>
        <v>73598679.99000001</v>
      </c>
      <c r="D34" s="14">
        <f>SUM(D13:D33)</f>
        <v>73598679.99000001</v>
      </c>
      <c r="E34" s="5"/>
    </row>
    <row r="35" spans="1:12" ht="22.5" thickTop="1">
      <c r="A35" s="15"/>
      <c r="B35" s="15"/>
      <c r="C35" s="15"/>
      <c r="D35" s="15"/>
      <c r="E35" s="7"/>
      <c r="F35" s="3"/>
      <c r="G35" s="4"/>
      <c r="H35" s="7"/>
      <c r="I35" s="5"/>
      <c r="J35" s="5"/>
      <c r="K35" s="5"/>
      <c r="L35" s="5"/>
    </row>
    <row r="36" spans="1:12" ht="21.75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5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5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4" ht="21.75">
      <c r="A62" s="15"/>
      <c r="B62" s="15"/>
      <c r="C62" s="15"/>
      <c r="D62" s="1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104"/>
  <sheetViews>
    <sheetView view="pageBreakPreview" zoomScale="140" zoomScaleSheetLayoutView="140" workbookViewId="0" topLeftCell="A1">
      <selection activeCell="D30" sqref="D30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154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10630741.86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26820900.06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427719.31</v>
      </c>
      <c r="D7" s="25"/>
      <c r="E7" s="5"/>
    </row>
    <row r="8" spans="1:5" ht="21.75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2.5" customHeight="1">
      <c r="A9" s="22" t="s">
        <v>63</v>
      </c>
      <c r="B9" s="23" t="s">
        <v>102</v>
      </c>
      <c r="C9" s="26">
        <v>500556.7</v>
      </c>
      <c r="D9" s="25"/>
      <c r="E9" s="5"/>
    </row>
    <row r="10" spans="1:5" ht="21.7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2.5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.75" customHeight="1">
      <c r="A12" s="22" t="s">
        <v>4</v>
      </c>
      <c r="B12" s="23" t="s">
        <v>104</v>
      </c>
      <c r="C12" s="24">
        <v>6529443.67</v>
      </c>
      <c r="D12" s="25"/>
      <c r="E12" s="5"/>
    </row>
    <row r="13" spans="1:5" ht="24.75" customHeight="1">
      <c r="A13" s="22" t="s">
        <v>30</v>
      </c>
      <c r="B13" s="23" t="s">
        <v>106</v>
      </c>
      <c r="C13" s="26"/>
      <c r="D13" s="27">
        <v>7436659.91</v>
      </c>
      <c r="E13" s="5"/>
    </row>
    <row r="14" spans="1:5" ht="24.75" customHeight="1">
      <c r="A14" s="22" t="s">
        <v>129</v>
      </c>
      <c r="B14" s="23" t="s">
        <v>108</v>
      </c>
      <c r="C14" s="24">
        <v>909120</v>
      </c>
      <c r="D14" s="25"/>
      <c r="E14" s="5"/>
    </row>
    <row r="15" spans="1:5" ht="24.75" customHeight="1">
      <c r="A15" s="38" t="s">
        <v>147</v>
      </c>
      <c r="B15" s="23" t="s">
        <v>148</v>
      </c>
      <c r="C15" s="24">
        <v>0</v>
      </c>
      <c r="D15" s="25"/>
      <c r="E15" s="5"/>
    </row>
    <row r="16" spans="1:5" ht="21.75" customHeight="1">
      <c r="A16" s="22" t="s">
        <v>149</v>
      </c>
      <c r="B16" s="23" t="s">
        <v>109</v>
      </c>
      <c r="C16" s="24">
        <v>2904655</v>
      </c>
      <c r="D16" s="25"/>
      <c r="E16" s="5"/>
    </row>
    <row r="17" spans="1:5" ht="21.75" customHeight="1">
      <c r="A17" s="22" t="s">
        <v>150</v>
      </c>
      <c r="B17" s="23" t="s">
        <v>109</v>
      </c>
      <c r="C17" s="24">
        <v>646862.4</v>
      </c>
      <c r="D17" s="25"/>
      <c r="E17" s="5"/>
    </row>
    <row r="18" spans="1:5" ht="22.5" customHeight="1">
      <c r="A18" s="22" t="s">
        <v>151</v>
      </c>
      <c r="B18" s="23" t="s">
        <v>109</v>
      </c>
      <c r="C18" s="24">
        <v>1548215.54</v>
      </c>
      <c r="D18" s="25"/>
      <c r="E18" s="5"/>
    </row>
    <row r="19" spans="1:5" ht="20.25" customHeight="1">
      <c r="A19" s="22" t="s">
        <v>5</v>
      </c>
      <c r="B19" s="23" t="s">
        <v>110</v>
      </c>
      <c r="C19" s="24">
        <v>201656.25</v>
      </c>
      <c r="D19" s="25"/>
      <c r="E19" s="5"/>
    </row>
    <row r="20" spans="1:5" ht="21.75" customHeight="1">
      <c r="A20" s="22" t="s">
        <v>6</v>
      </c>
      <c r="B20" s="23" t="s">
        <v>111</v>
      </c>
      <c r="C20" s="24">
        <v>1356590.44</v>
      </c>
      <c r="D20" s="25"/>
      <c r="E20" s="5"/>
    </row>
    <row r="21" spans="1:5" ht="21" customHeight="1">
      <c r="A21" s="22" t="s">
        <v>7</v>
      </c>
      <c r="B21" s="23" t="s">
        <v>112</v>
      </c>
      <c r="C21" s="24">
        <v>955770.72</v>
      </c>
      <c r="D21" s="25"/>
      <c r="E21" s="5"/>
    </row>
    <row r="22" spans="1:5" ht="21.75" customHeight="1">
      <c r="A22" s="22" t="s">
        <v>8</v>
      </c>
      <c r="B22" s="23" t="s">
        <v>113</v>
      </c>
      <c r="C22" s="28">
        <v>254479.07</v>
      </c>
      <c r="D22" s="25"/>
      <c r="E22" s="5"/>
    </row>
    <row r="23" spans="1:5" ht="19.5" customHeight="1">
      <c r="A23" s="22" t="s">
        <v>10</v>
      </c>
      <c r="B23" s="23" t="s">
        <v>116</v>
      </c>
      <c r="C23" s="37">
        <v>3958534.6</v>
      </c>
      <c r="D23" s="25"/>
      <c r="E23" s="5"/>
    </row>
    <row r="24" spans="1:5" ht="19.5" customHeight="1">
      <c r="A24" s="22" t="s">
        <v>11</v>
      </c>
      <c r="B24" s="23" t="s">
        <v>117</v>
      </c>
      <c r="C24" s="26">
        <v>1312000</v>
      </c>
      <c r="D24" s="25"/>
      <c r="E24" s="5"/>
    </row>
    <row r="25" spans="1:5" ht="19.5" customHeight="1">
      <c r="A25" s="22" t="s">
        <v>9</v>
      </c>
      <c r="B25" s="23" t="s">
        <v>114</v>
      </c>
      <c r="C25" s="26">
        <v>15300</v>
      </c>
      <c r="D25" s="25"/>
      <c r="E25" s="5"/>
    </row>
    <row r="26" spans="1:5" ht="22.5" customHeight="1">
      <c r="A26" s="22" t="s">
        <v>12</v>
      </c>
      <c r="B26" s="23" t="s">
        <v>118</v>
      </c>
      <c r="C26" s="24">
        <v>403997</v>
      </c>
      <c r="D26" s="25"/>
      <c r="E26" s="5"/>
    </row>
    <row r="27" spans="1:5" ht="22.5" customHeight="1">
      <c r="A27" s="22" t="s">
        <v>94</v>
      </c>
      <c r="B27" s="23" t="s">
        <v>119</v>
      </c>
      <c r="C27" s="24">
        <v>11470000</v>
      </c>
      <c r="D27" s="25"/>
      <c r="E27" s="5"/>
    </row>
    <row r="28" spans="1:5" ht="24" customHeight="1">
      <c r="A28" s="22" t="s">
        <v>14</v>
      </c>
      <c r="B28" s="23" t="s">
        <v>120</v>
      </c>
      <c r="C28" s="26"/>
      <c r="D28" s="26">
        <v>24878010.33</v>
      </c>
      <c r="E28" s="5"/>
    </row>
    <row r="29" spans="1:5" ht="23.25" customHeight="1">
      <c r="A29" s="22" t="s">
        <v>15</v>
      </c>
      <c r="B29" s="23" t="s">
        <v>121</v>
      </c>
      <c r="C29" s="26"/>
      <c r="D29" s="26">
        <v>1185993.79</v>
      </c>
      <c r="E29" s="5"/>
    </row>
    <row r="30" spans="1:5" ht="22.5" customHeight="1">
      <c r="A30" s="22" t="s">
        <v>90</v>
      </c>
      <c r="B30" s="23" t="s">
        <v>122</v>
      </c>
      <c r="C30" s="26"/>
      <c r="D30" s="27">
        <v>6759474</v>
      </c>
      <c r="E30" s="5"/>
    </row>
    <row r="31" spans="1:5" ht="24.75" customHeight="1">
      <c r="A31" s="22" t="s">
        <v>17</v>
      </c>
      <c r="B31" s="23" t="s">
        <v>124</v>
      </c>
      <c r="C31" s="26"/>
      <c r="D31" s="27">
        <v>24937933.85</v>
      </c>
      <c r="E31" s="5"/>
    </row>
    <row r="32" spans="1:5" ht="22.5" customHeight="1">
      <c r="A32" s="22" t="s">
        <v>21</v>
      </c>
      <c r="B32" s="23" t="s">
        <v>125</v>
      </c>
      <c r="C32" s="26"/>
      <c r="D32" s="26">
        <v>11649470.74</v>
      </c>
      <c r="E32" s="5"/>
    </row>
    <row r="33" spans="1:5" ht="21.75" customHeight="1">
      <c r="A33" s="22"/>
      <c r="B33" s="23"/>
      <c r="C33" s="26"/>
      <c r="D33" s="26"/>
      <c r="E33" s="5"/>
    </row>
    <row r="34" spans="1:5" ht="23.25" customHeight="1">
      <c r="A34" s="22"/>
      <c r="B34" s="23"/>
      <c r="C34" s="24"/>
      <c r="D34" s="36"/>
      <c r="E34" s="5"/>
    </row>
    <row r="35" spans="1:5" ht="30" customHeight="1" thickBot="1">
      <c r="A35" s="11" t="s">
        <v>22</v>
      </c>
      <c r="B35" s="12"/>
      <c r="C35" s="13">
        <f>SUM(C5:C34)</f>
        <v>76847542.62</v>
      </c>
      <c r="D35" s="14">
        <f>SUM(D7:D34)</f>
        <v>76847542.62</v>
      </c>
      <c r="E35" s="5"/>
    </row>
    <row r="36" spans="1:12" ht="22.5" thickTop="1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5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104"/>
  <sheetViews>
    <sheetView view="pageBreakPreview" zoomScale="140" zoomScaleSheetLayoutView="140" workbookViewId="0" topLeftCell="A1">
      <selection activeCell="D32" sqref="D3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155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10666910.79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26820900.06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427719.31</v>
      </c>
      <c r="D7" s="25"/>
      <c r="E7" s="5"/>
    </row>
    <row r="8" spans="1:5" ht="21.75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2.5" customHeight="1">
      <c r="A9" s="22" t="s">
        <v>63</v>
      </c>
      <c r="B9" s="23" t="s">
        <v>102</v>
      </c>
      <c r="C9" s="26">
        <v>500556.7</v>
      </c>
      <c r="D9" s="25"/>
      <c r="E9" s="5"/>
    </row>
    <row r="10" spans="1:5" ht="21.7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2.5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.75" customHeight="1">
      <c r="A12" s="22" t="s">
        <v>4</v>
      </c>
      <c r="B12" s="23" t="s">
        <v>104</v>
      </c>
      <c r="C12" s="24">
        <v>6529443.67</v>
      </c>
      <c r="D12" s="25"/>
      <c r="E12" s="5"/>
    </row>
    <row r="13" spans="1:5" ht="24.75" customHeight="1">
      <c r="A13" s="22" t="s">
        <v>30</v>
      </c>
      <c r="B13" s="23" t="s">
        <v>106</v>
      </c>
      <c r="C13" s="26"/>
      <c r="D13" s="27">
        <v>7436659.91</v>
      </c>
      <c r="E13" s="5"/>
    </row>
    <row r="14" spans="1:5" ht="24.75" customHeight="1">
      <c r="A14" s="22" t="s">
        <v>129</v>
      </c>
      <c r="B14" s="23" t="s">
        <v>108</v>
      </c>
      <c r="C14" s="24">
        <v>1136400</v>
      </c>
      <c r="D14" s="25"/>
      <c r="E14" s="5"/>
    </row>
    <row r="15" spans="1:5" ht="24.75" customHeight="1">
      <c r="A15" s="38" t="s">
        <v>147</v>
      </c>
      <c r="B15" s="23" t="s">
        <v>148</v>
      </c>
      <c r="C15" s="24">
        <v>6376158.54</v>
      </c>
      <c r="D15" s="25"/>
      <c r="E15" s="5"/>
    </row>
    <row r="16" spans="1:5" ht="21.75" customHeight="1">
      <c r="A16" s="22" t="s">
        <v>149</v>
      </c>
      <c r="B16" s="23" t="s">
        <v>109</v>
      </c>
      <c r="C16" s="24"/>
      <c r="D16" s="25"/>
      <c r="E16" s="5"/>
    </row>
    <row r="17" spans="1:5" ht="21.75" customHeight="1">
      <c r="A17" s="22" t="s">
        <v>150</v>
      </c>
      <c r="B17" s="23" t="s">
        <v>109</v>
      </c>
      <c r="C17" s="24"/>
      <c r="D17" s="25"/>
      <c r="E17" s="5"/>
    </row>
    <row r="18" spans="1:5" ht="22.5" customHeight="1">
      <c r="A18" s="22" t="s">
        <v>151</v>
      </c>
      <c r="B18" s="23" t="s">
        <v>109</v>
      </c>
      <c r="C18" s="24"/>
      <c r="D18" s="25"/>
      <c r="E18" s="5"/>
    </row>
    <row r="19" spans="1:5" ht="20.25" customHeight="1">
      <c r="A19" s="22" t="s">
        <v>5</v>
      </c>
      <c r="B19" s="23" t="s">
        <v>110</v>
      </c>
      <c r="C19" s="24">
        <v>254720</v>
      </c>
      <c r="D19" s="25"/>
      <c r="E19" s="5"/>
    </row>
    <row r="20" spans="1:5" ht="21.75" customHeight="1">
      <c r="A20" s="22" t="s">
        <v>6</v>
      </c>
      <c r="B20" s="23" t="s">
        <v>111</v>
      </c>
      <c r="C20" s="24">
        <v>1869208.03</v>
      </c>
      <c r="D20" s="25"/>
      <c r="E20" s="5"/>
    </row>
    <row r="21" spans="1:5" ht="21" customHeight="1">
      <c r="A21" s="22" t="s">
        <v>7</v>
      </c>
      <c r="B21" s="23" t="s">
        <v>112</v>
      </c>
      <c r="C21" s="24">
        <v>1223468.02</v>
      </c>
      <c r="D21" s="25"/>
      <c r="E21" s="5"/>
    </row>
    <row r="22" spans="1:5" ht="21.75" customHeight="1">
      <c r="A22" s="22" t="s">
        <v>8</v>
      </c>
      <c r="B22" s="23" t="s">
        <v>113</v>
      </c>
      <c r="C22" s="28">
        <v>330820.18</v>
      </c>
      <c r="D22" s="25"/>
      <c r="E22" s="5"/>
    </row>
    <row r="23" spans="1:5" ht="19.5" customHeight="1">
      <c r="A23" s="22" t="s">
        <v>10</v>
      </c>
      <c r="B23" s="23" t="s">
        <v>116</v>
      </c>
      <c r="C23" s="37">
        <v>4773816.5</v>
      </c>
      <c r="D23" s="25"/>
      <c r="E23" s="5"/>
    </row>
    <row r="24" spans="1:5" ht="19.5" customHeight="1">
      <c r="A24" s="22" t="s">
        <v>11</v>
      </c>
      <c r="B24" s="23" t="s">
        <v>117</v>
      </c>
      <c r="C24" s="26">
        <v>1317000</v>
      </c>
      <c r="D24" s="25"/>
      <c r="E24" s="5"/>
    </row>
    <row r="25" spans="1:5" ht="19.5" customHeight="1">
      <c r="A25" s="22" t="s">
        <v>9</v>
      </c>
      <c r="B25" s="23" t="s">
        <v>114</v>
      </c>
      <c r="C25" s="26">
        <v>15300</v>
      </c>
      <c r="D25" s="25"/>
      <c r="E25" s="5"/>
    </row>
    <row r="26" spans="1:5" ht="22.5" customHeight="1">
      <c r="A26" s="22" t="s">
        <v>12</v>
      </c>
      <c r="B26" s="23" t="s">
        <v>118</v>
      </c>
      <c r="C26" s="24">
        <v>417797</v>
      </c>
      <c r="D26" s="25"/>
      <c r="E26" s="5"/>
    </row>
    <row r="27" spans="1:5" ht="22.5" customHeight="1">
      <c r="A27" s="22" t="s">
        <v>94</v>
      </c>
      <c r="B27" s="23" t="s">
        <v>119</v>
      </c>
      <c r="C27" s="24">
        <v>11470000</v>
      </c>
      <c r="D27" s="25"/>
      <c r="E27" s="5"/>
    </row>
    <row r="28" spans="1:5" ht="24" customHeight="1">
      <c r="A28" s="22" t="s">
        <v>14</v>
      </c>
      <c r="B28" s="23" t="s">
        <v>120</v>
      </c>
      <c r="C28" s="26"/>
      <c r="D28" s="26">
        <v>29094354.67</v>
      </c>
      <c r="E28" s="5"/>
    </row>
    <row r="29" spans="1:5" ht="23.25" customHeight="1">
      <c r="A29" s="22" t="s">
        <v>15</v>
      </c>
      <c r="B29" s="23" t="s">
        <v>121</v>
      </c>
      <c r="C29" s="26"/>
      <c r="D29" s="26">
        <v>1221220.63</v>
      </c>
      <c r="E29" s="5"/>
    </row>
    <row r="30" spans="1:5" ht="22.5" customHeight="1">
      <c r="A30" s="22" t="s">
        <v>90</v>
      </c>
      <c r="B30" s="23" t="s">
        <v>122</v>
      </c>
      <c r="C30" s="26"/>
      <c r="D30" s="27">
        <v>5673674</v>
      </c>
      <c r="E30" s="5"/>
    </row>
    <row r="31" spans="1:5" ht="24.75" customHeight="1">
      <c r="A31" s="22" t="s">
        <v>17</v>
      </c>
      <c r="B31" s="23" t="s">
        <v>124</v>
      </c>
      <c r="C31" s="26"/>
      <c r="D31" s="27">
        <v>25055838.85</v>
      </c>
      <c r="E31" s="5"/>
    </row>
    <row r="32" spans="1:5" ht="22.5" customHeight="1">
      <c r="A32" s="22" t="s">
        <v>21</v>
      </c>
      <c r="B32" s="23" t="s">
        <v>125</v>
      </c>
      <c r="C32" s="26"/>
      <c r="D32" s="26">
        <v>11649470.74</v>
      </c>
      <c r="E32" s="5"/>
    </row>
    <row r="33" spans="1:5" ht="21.75" customHeight="1">
      <c r="A33" s="22"/>
      <c r="B33" s="23"/>
      <c r="C33" s="26"/>
      <c r="D33" s="26"/>
      <c r="E33" s="5"/>
    </row>
    <row r="34" spans="1:5" ht="23.25" customHeight="1">
      <c r="A34" s="22"/>
      <c r="B34" s="23"/>
      <c r="C34" s="24"/>
      <c r="D34" s="36"/>
      <c r="E34" s="5"/>
    </row>
    <row r="35" spans="1:5" ht="30" customHeight="1" thickBot="1">
      <c r="A35" s="11" t="s">
        <v>22</v>
      </c>
      <c r="B35" s="12"/>
      <c r="C35" s="13">
        <f>SUM(C5:C34)</f>
        <v>80131218.80000001</v>
      </c>
      <c r="D35" s="14">
        <f>SUM(D7:D34)</f>
        <v>80131218.8</v>
      </c>
      <c r="E35" s="5"/>
    </row>
    <row r="36" spans="1:12" ht="22.5" thickTop="1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5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104"/>
  <sheetViews>
    <sheetView tabSelected="1" view="pageBreakPreview" zoomScale="140" zoomScaleSheetLayoutView="140" workbookViewId="0" topLeftCell="A1">
      <selection activeCell="C16" sqref="C1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156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7071461.84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26820900.06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427719.31</v>
      </c>
      <c r="D7" s="25"/>
      <c r="E7" s="5"/>
    </row>
    <row r="8" spans="1:5" ht="21.75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2.5" customHeight="1">
      <c r="A9" s="22" t="s">
        <v>63</v>
      </c>
      <c r="B9" s="23" t="s">
        <v>102</v>
      </c>
      <c r="C9" s="26">
        <v>500556.7</v>
      </c>
      <c r="D9" s="25"/>
      <c r="E9" s="5"/>
    </row>
    <row r="10" spans="1:5" ht="21.7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2.5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.75" customHeight="1">
      <c r="A12" s="22" t="s">
        <v>4</v>
      </c>
      <c r="B12" s="23" t="s">
        <v>104</v>
      </c>
      <c r="C12" s="24">
        <v>6529443.67</v>
      </c>
      <c r="D12" s="25"/>
      <c r="E12" s="5"/>
    </row>
    <row r="13" spans="1:5" ht="24.75" customHeight="1">
      <c r="A13" s="22" t="s">
        <v>30</v>
      </c>
      <c r="B13" s="23" t="s">
        <v>106</v>
      </c>
      <c r="C13" s="26"/>
      <c r="D13" s="27">
        <v>7436659.91</v>
      </c>
      <c r="E13" s="5"/>
    </row>
    <row r="14" spans="1:5" ht="24.75" customHeight="1">
      <c r="A14" s="22" t="s">
        <v>129</v>
      </c>
      <c r="B14" s="23" t="s">
        <v>108</v>
      </c>
      <c r="C14" s="24">
        <v>1363680</v>
      </c>
      <c r="D14" s="25"/>
      <c r="E14" s="5"/>
    </row>
    <row r="15" spans="1:5" ht="24.75" customHeight="1">
      <c r="A15" s="38" t="s">
        <v>147</v>
      </c>
      <c r="B15" s="23" t="s">
        <v>148</v>
      </c>
      <c r="C15" s="24">
        <v>0</v>
      </c>
      <c r="D15" s="25"/>
      <c r="E15" s="5"/>
    </row>
    <row r="16" spans="1:5" ht="21.75" customHeight="1">
      <c r="A16" s="22" t="s">
        <v>149</v>
      </c>
      <c r="B16" s="23" t="s">
        <v>109</v>
      </c>
      <c r="C16" s="24">
        <v>4448444.03</v>
      </c>
      <c r="D16" s="25"/>
      <c r="E16" s="5"/>
    </row>
    <row r="17" spans="1:5" ht="21.75" customHeight="1">
      <c r="A17" s="22" t="s">
        <v>150</v>
      </c>
      <c r="B17" s="23" t="s">
        <v>109</v>
      </c>
      <c r="C17" s="24">
        <v>970293.6</v>
      </c>
      <c r="D17" s="25"/>
      <c r="E17" s="5"/>
    </row>
    <row r="18" spans="1:5" ht="22.5" customHeight="1">
      <c r="A18" s="22" t="s">
        <v>151</v>
      </c>
      <c r="B18" s="23" t="s">
        <v>109</v>
      </c>
      <c r="C18" s="24">
        <v>2260148.04</v>
      </c>
      <c r="D18" s="25"/>
      <c r="E18" s="5"/>
    </row>
    <row r="19" spans="1:5" ht="20.25" customHeight="1">
      <c r="A19" s="22" t="s">
        <v>5</v>
      </c>
      <c r="B19" s="23" t="s">
        <v>110</v>
      </c>
      <c r="C19" s="24">
        <v>300120</v>
      </c>
      <c r="D19" s="25"/>
      <c r="E19" s="5"/>
    </row>
    <row r="20" spans="1:5" ht="21.75" customHeight="1">
      <c r="A20" s="22" t="s">
        <v>6</v>
      </c>
      <c r="B20" s="23" t="s">
        <v>111</v>
      </c>
      <c r="C20" s="24">
        <v>2283070.48</v>
      </c>
      <c r="D20" s="25"/>
      <c r="E20" s="5"/>
    </row>
    <row r="21" spans="1:5" ht="21" customHeight="1">
      <c r="A21" s="22" t="s">
        <v>7</v>
      </c>
      <c r="B21" s="23" t="s">
        <v>112</v>
      </c>
      <c r="C21" s="24">
        <v>1941372.2</v>
      </c>
      <c r="D21" s="25"/>
      <c r="E21" s="5"/>
    </row>
    <row r="22" spans="1:5" ht="21.75" customHeight="1">
      <c r="A22" s="22" t="s">
        <v>8</v>
      </c>
      <c r="B22" s="23" t="s">
        <v>113</v>
      </c>
      <c r="C22" s="28">
        <v>390742.75</v>
      </c>
      <c r="D22" s="25"/>
      <c r="E22" s="5"/>
    </row>
    <row r="23" spans="1:5" ht="19.5" customHeight="1">
      <c r="A23" s="22" t="s">
        <v>10</v>
      </c>
      <c r="B23" s="23" t="s">
        <v>116</v>
      </c>
      <c r="C23" s="37">
        <v>5588834.4</v>
      </c>
      <c r="D23" s="25"/>
      <c r="E23" s="5"/>
    </row>
    <row r="24" spans="1:5" ht="19.5" customHeight="1">
      <c r="A24" s="22" t="s">
        <v>11</v>
      </c>
      <c r="B24" s="23" t="s">
        <v>117</v>
      </c>
      <c r="C24" s="26">
        <v>2530000</v>
      </c>
      <c r="D24" s="25"/>
      <c r="E24" s="5"/>
    </row>
    <row r="25" spans="1:5" ht="19.5" customHeight="1">
      <c r="A25" s="22" t="s">
        <v>9</v>
      </c>
      <c r="B25" s="23" t="s">
        <v>114</v>
      </c>
      <c r="C25" s="26">
        <v>152290</v>
      </c>
      <c r="D25" s="25"/>
      <c r="E25" s="5"/>
    </row>
    <row r="26" spans="1:5" ht="22.5" customHeight="1">
      <c r="A26" s="22" t="s">
        <v>12</v>
      </c>
      <c r="B26" s="23" t="s">
        <v>118</v>
      </c>
      <c r="C26" s="24">
        <v>447398</v>
      </c>
      <c r="D26" s="25"/>
      <c r="E26" s="5"/>
    </row>
    <row r="27" spans="1:5" ht="22.5" customHeight="1">
      <c r="A27" s="22" t="s">
        <v>94</v>
      </c>
      <c r="B27" s="23" t="s">
        <v>119</v>
      </c>
      <c r="C27" s="24">
        <v>11470000</v>
      </c>
      <c r="D27" s="25"/>
      <c r="E27" s="5"/>
    </row>
    <row r="28" spans="1:5" ht="24" customHeight="1">
      <c r="A28" s="22" t="s">
        <v>14</v>
      </c>
      <c r="B28" s="23" t="s">
        <v>120</v>
      </c>
      <c r="C28" s="26"/>
      <c r="D28" s="26">
        <v>32302406.67</v>
      </c>
      <c r="E28" s="5"/>
    </row>
    <row r="29" spans="1:5" ht="23.25" customHeight="1">
      <c r="A29" s="22" t="s">
        <v>15</v>
      </c>
      <c r="B29" s="23" t="s">
        <v>121</v>
      </c>
      <c r="C29" s="26"/>
      <c r="D29" s="26">
        <v>1289311.41</v>
      </c>
      <c r="E29" s="5"/>
    </row>
    <row r="30" spans="1:5" ht="22.5" customHeight="1">
      <c r="A30" s="22" t="s">
        <v>90</v>
      </c>
      <c r="B30" s="23" t="s">
        <v>122</v>
      </c>
      <c r="C30" s="26"/>
      <c r="D30" s="26">
        <v>3732790</v>
      </c>
      <c r="E30" s="5"/>
    </row>
    <row r="31" spans="1:5" ht="24.75" customHeight="1">
      <c r="A31" s="22" t="s">
        <v>17</v>
      </c>
      <c r="B31" s="23" t="s">
        <v>124</v>
      </c>
      <c r="C31" s="26"/>
      <c r="D31" s="27">
        <v>25086836.35</v>
      </c>
      <c r="E31" s="5"/>
    </row>
    <row r="32" spans="1:5" ht="22.5" customHeight="1">
      <c r="A32" s="22" t="s">
        <v>21</v>
      </c>
      <c r="B32" s="23" t="s">
        <v>125</v>
      </c>
      <c r="C32" s="26"/>
      <c r="D32" s="26">
        <v>11649470.74</v>
      </c>
      <c r="E32" s="5"/>
    </row>
    <row r="33" spans="1:5" ht="21.75" customHeight="1">
      <c r="A33" s="22"/>
      <c r="B33" s="23"/>
      <c r="C33" s="26"/>
      <c r="D33" s="26"/>
      <c r="E33" s="5"/>
    </row>
    <row r="34" spans="1:5" ht="23.25" customHeight="1">
      <c r="A34" s="22"/>
      <c r="B34" s="23"/>
      <c r="C34" s="24"/>
      <c r="D34" s="36"/>
      <c r="E34" s="5"/>
    </row>
    <row r="35" spans="1:5" ht="30" customHeight="1" thickBot="1">
      <c r="A35" s="11" t="s">
        <v>22</v>
      </c>
      <c r="B35" s="12"/>
      <c r="C35" s="13">
        <f>SUM(C5:C34)</f>
        <v>81497475.08000001</v>
      </c>
      <c r="D35" s="14">
        <f>SUM(D7:D34)</f>
        <v>81497475.08</v>
      </c>
      <c r="E35" s="5"/>
    </row>
    <row r="36" spans="1:12" ht="22.5" thickTop="1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5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="140" zoomScaleSheetLayoutView="140" zoomScalePageLayoutView="0" workbookViewId="0" topLeftCell="A1">
      <selection activeCell="D31" sqref="D31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9" t="s">
        <v>20</v>
      </c>
      <c r="B1" s="39"/>
      <c r="C1" s="39"/>
      <c r="D1" s="39"/>
      <c r="E1" s="1"/>
    </row>
    <row r="2" spans="1:5" ht="18.75" customHeight="1">
      <c r="A2" s="40" t="s">
        <v>74</v>
      </c>
      <c r="B2" s="40"/>
      <c r="C2" s="40"/>
      <c r="D2" s="40"/>
      <c r="E2" s="1"/>
    </row>
    <row r="3" spans="1:9" ht="24" customHeight="1">
      <c r="A3" s="41" t="s">
        <v>82</v>
      </c>
      <c r="B3" s="42"/>
      <c r="C3" s="42"/>
      <c r="D3" s="42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2780835.36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16907762.44</v>
      </c>
      <c r="D6" s="25"/>
      <c r="E6" s="6"/>
      <c r="F6" s="5"/>
    </row>
    <row r="7" spans="1:6" ht="21" customHeight="1">
      <c r="A7" s="22" t="s">
        <v>83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248849.46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276326.64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5876584.98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211.85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9523334.63</v>
      </c>
      <c r="E14" s="6"/>
      <c r="F14" s="5"/>
    </row>
    <row r="15" spans="1:6" ht="23.25" customHeight="1">
      <c r="A15" s="22" t="s">
        <v>25</v>
      </c>
      <c r="B15" s="23" t="s">
        <v>29</v>
      </c>
      <c r="C15" s="24">
        <v>2624640</v>
      </c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>
        <v>7544505.62</v>
      </c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>
        <v>2027126.9</v>
      </c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>
        <v>4009073.6</v>
      </c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>
        <v>1598654.5</v>
      </c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>
        <v>6082117.76</v>
      </c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>
        <v>4150757.01</v>
      </c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>
        <v>1006548.17</v>
      </c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>
        <v>968474.2</v>
      </c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>
        <v>2060990</v>
      </c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>
        <v>2298135.67</v>
      </c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>
        <v>5288111.04</v>
      </c>
      <c r="D26" s="25"/>
      <c r="E26" s="6"/>
      <c r="F26" s="5"/>
    </row>
    <row r="27" spans="1:6" ht="22.5" customHeight="1">
      <c r="A27" s="22" t="s">
        <v>12</v>
      </c>
      <c r="B27" s="23" t="s">
        <v>51</v>
      </c>
      <c r="C27" s="24">
        <v>0</v>
      </c>
      <c r="D27" s="25"/>
      <c r="E27" s="6"/>
      <c r="F27" s="5"/>
    </row>
    <row r="28" spans="1:6" ht="22.5" customHeight="1">
      <c r="A28" s="22" t="s">
        <v>84</v>
      </c>
      <c r="B28" s="23" t="s">
        <v>85</v>
      </c>
      <c r="C28" s="24">
        <v>0</v>
      </c>
      <c r="D28" s="26">
        <v>900000</v>
      </c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>
        <v>44303315.31</v>
      </c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685091.57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2469609.82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35">
        <v>16303021.89</v>
      </c>
      <c r="E33" s="6"/>
      <c r="F33" s="5"/>
    </row>
    <row r="34" spans="1:6" ht="19.5" customHeight="1">
      <c r="A34" s="22" t="s">
        <v>33</v>
      </c>
      <c r="B34" s="23" t="s">
        <v>54</v>
      </c>
      <c r="C34" s="26"/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9026110.98</v>
      </c>
      <c r="E35" s="6"/>
      <c r="F35" s="5"/>
    </row>
    <row r="36" spans="1:6" ht="19.5" customHeight="1">
      <c r="A36" s="22" t="s">
        <v>81</v>
      </c>
      <c r="B36" s="23" t="s">
        <v>52</v>
      </c>
      <c r="C36" s="29"/>
      <c r="D36" s="26">
        <v>0</v>
      </c>
      <c r="E36" s="5"/>
      <c r="F36" s="5"/>
    </row>
    <row r="37" spans="1:6" ht="22.5" customHeight="1">
      <c r="A37" s="22" t="s">
        <v>77</v>
      </c>
      <c r="B37" s="23" t="s">
        <v>57</v>
      </c>
      <c r="C37" s="29"/>
      <c r="D37" s="26">
        <v>8871</v>
      </c>
      <c r="E37" s="5"/>
      <c r="F37" s="5"/>
    </row>
    <row r="38" spans="1:6" ht="20.25" customHeight="1">
      <c r="A38" s="30" t="s">
        <v>78</v>
      </c>
      <c r="B38" s="31" t="s">
        <v>58</v>
      </c>
      <c r="C38" s="32"/>
      <c r="D38" s="33"/>
      <c r="E38" s="5"/>
      <c r="F38" s="5"/>
    </row>
    <row r="39" spans="1:6" ht="21" customHeight="1">
      <c r="A39" s="30" t="s">
        <v>79</v>
      </c>
      <c r="B39" s="23" t="s">
        <v>58</v>
      </c>
      <c r="C39" s="26"/>
      <c r="D39" s="26">
        <v>1350</v>
      </c>
      <c r="E39" s="5"/>
      <c r="F39" s="5"/>
    </row>
    <row r="40" spans="1:6" ht="23.25" customHeight="1">
      <c r="A40" s="30" t="s">
        <v>80</v>
      </c>
      <c r="B40" s="19" t="s">
        <v>58</v>
      </c>
      <c r="C40" s="34"/>
      <c r="D40" s="20">
        <v>0</v>
      </c>
      <c r="E40" s="5"/>
      <c r="F40" s="5"/>
    </row>
    <row r="41" spans="1:6" ht="23.25" customHeight="1" thickBot="1">
      <c r="A41" s="11" t="s">
        <v>22</v>
      </c>
      <c r="B41" s="12"/>
      <c r="C41" s="13">
        <f>SUM(C5:C39)</f>
        <v>83220705.2</v>
      </c>
      <c r="D41" s="14">
        <f>SUM(D10:D40)</f>
        <v>83220705.2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="140" zoomScaleSheetLayoutView="140" zoomScalePageLayoutView="0" workbookViewId="0" topLeftCell="A1">
      <selection activeCell="D36" sqref="D3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9" t="s">
        <v>20</v>
      </c>
      <c r="B1" s="39"/>
      <c r="C1" s="39"/>
      <c r="D1" s="39"/>
      <c r="E1" s="1"/>
    </row>
    <row r="2" spans="1:5" ht="18.75" customHeight="1">
      <c r="A2" s="40" t="s">
        <v>75</v>
      </c>
      <c r="B2" s="40"/>
      <c r="C2" s="40"/>
      <c r="D2" s="40"/>
      <c r="E2" s="1"/>
    </row>
    <row r="3" spans="1:9" ht="24" customHeight="1">
      <c r="A3" s="41" t="s">
        <v>82</v>
      </c>
      <c r="B3" s="42"/>
      <c r="C3" s="42"/>
      <c r="D3" s="42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2780835.36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16907762.44</v>
      </c>
      <c r="D6" s="25"/>
      <c r="E6" s="6"/>
      <c r="F6" s="5"/>
    </row>
    <row r="7" spans="1:6" ht="21" customHeight="1">
      <c r="A7" s="22" t="s">
        <v>83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248849.46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276326.64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5876584.98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211.85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9523334.63</v>
      </c>
      <c r="E14" s="6"/>
      <c r="F14" s="5"/>
    </row>
    <row r="15" spans="1:6" ht="23.25" customHeight="1">
      <c r="A15" s="22" t="s">
        <v>25</v>
      </c>
      <c r="B15" s="23" t="s">
        <v>29</v>
      </c>
      <c r="C15" s="24"/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/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/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/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/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/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/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/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/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/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/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/>
      <c r="D26" s="25"/>
      <c r="E26" s="6"/>
      <c r="F26" s="5"/>
    </row>
    <row r="27" spans="1:6" ht="22.5" customHeight="1">
      <c r="A27" s="22" t="s">
        <v>12</v>
      </c>
      <c r="B27" s="23" t="s">
        <v>51</v>
      </c>
      <c r="C27" s="24"/>
      <c r="D27" s="25"/>
      <c r="E27" s="6"/>
      <c r="F27" s="5"/>
    </row>
    <row r="28" spans="1:6" ht="22.5" customHeight="1">
      <c r="A28" s="22" t="s">
        <v>84</v>
      </c>
      <c r="B28" s="23" t="s">
        <v>85</v>
      </c>
      <c r="C28" s="24">
        <v>0</v>
      </c>
      <c r="D28" s="26">
        <v>900000</v>
      </c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/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685091.57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2469609.82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27">
        <v>19786157.52</v>
      </c>
      <c r="E33" s="6"/>
      <c r="F33" s="5"/>
    </row>
    <row r="34" spans="1:6" ht="19.5" customHeight="1">
      <c r="A34" s="22" t="s">
        <v>33</v>
      </c>
      <c r="B34" s="23" t="s">
        <v>54</v>
      </c>
      <c r="C34" s="26"/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10187156.19</v>
      </c>
      <c r="E35" s="6"/>
      <c r="F35" s="5"/>
    </row>
    <row r="36" spans="1:6" ht="19.5" customHeight="1">
      <c r="A36" s="22" t="s">
        <v>81</v>
      </c>
      <c r="B36" s="23" t="s">
        <v>52</v>
      </c>
      <c r="C36" s="29"/>
      <c r="D36" s="26">
        <v>0</v>
      </c>
      <c r="E36" s="5"/>
      <c r="F36" s="5"/>
    </row>
    <row r="37" spans="1:6" ht="22.5" customHeight="1">
      <c r="A37" s="22" t="s">
        <v>77</v>
      </c>
      <c r="B37" s="23" t="s">
        <v>57</v>
      </c>
      <c r="C37" s="29"/>
      <c r="D37" s="26">
        <v>8871</v>
      </c>
      <c r="E37" s="5"/>
      <c r="F37" s="5"/>
    </row>
    <row r="38" spans="1:6" ht="20.25" customHeight="1">
      <c r="A38" s="30" t="s">
        <v>78</v>
      </c>
      <c r="B38" s="31" t="s">
        <v>58</v>
      </c>
      <c r="C38" s="32"/>
      <c r="D38" s="33"/>
      <c r="E38" s="5"/>
      <c r="F38" s="5"/>
    </row>
    <row r="39" spans="1:6" ht="21" customHeight="1">
      <c r="A39" s="30" t="s">
        <v>79</v>
      </c>
      <c r="B39" s="23" t="s">
        <v>58</v>
      </c>
      <c r="C39" s="26"/>
      <c r="D39" s="26">
        <v>1350</v>
      </c>
      <c r="E39" s="5"/>
      <c r="F39" s="5"/>
    </row>
    <row r="40" spans="1:6" ht="23.25" customHeight="1">
      <c r="A40" s="30" t="s">
        <v>80</v>
      </c>
      <c r="B40" s="19" t="s">
        <v>58</v>
      </c>
      <c r="C40" s="34"/>
      <c r="D40" s="20">
        <v>0</v>
      </c>
      <c r="E40" s="5"/>
      <c r="F40" s="5"/>
    </row>
    <row r="41" spans="1:6" ht="23.25" customHeight="1" thickBot="1">
      <c r="A41" s="11" t="s">
        <v>22</v>
      </c>
      <c r="B41" s="12"/>
      <c r="C41" s="13">
        <f>SUM(C5:C39)</f>
        <v>43561570.730000004</v>
      </c>
      <c r="D41" s="14">
        <f>SUM(D10:D40)</f>
        <v>43561570.73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9"/>
  <sheetViews>
    <sheetView view="pageBreakPreview" zoomScale="140" zoomScaleSheetLayoutView="140" workbookViewId="0" topLeftCell="A1">
      <selection activeCell="A2" sqref="A2:D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74</v>
      </c>
      <c r="B2" s="40"/>
      <c r="C2" s="40"/>
      <c r="D2" s="40"/>
    </row>
    <row r="3" spans="1:8" ht="24" customHeight="1">
      <c r="A3" s="41" t="s">
        <v>89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4035308.78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34118772.52</v>
      </c>
      <c r="D6" s="25"/>
      <c r="E6" s="5"/>
    </row>
    <row r="7" spans="1:5" ht="21" customHeight="1">
      <c r="A7" s="22" t="s">
        <v>88</v>
      </c>
      <c r="B7" s="23" t="s">
        <v>48</v>
      </c>
      <c r="C7" s="26">
        <v>3000000</v>
      </c>
      <c r="D7" s="25"/>
      <c r="E7" s="5"/>
    </row>
    <row r="8" spans="1:5" ht="21" customHeight="1">
      <c r="A8" s="22" t="s">
        <v>64</v>
      </c>
      <c r="B8" s="23" t="s">
        <v>48</v>
      </c>
      <c r="C8" s="26">
        <v>331832.86</v>
      </c>
      <c r="D8" s="25"/>
      <c r="E8" s="5"/>
    </row>
    <row r="9" spans="1:5" ht="21" customHeight="1">
      <c r="A9" s="22" t="s">
        <v>63</v>
      </c>
      <c r="B9" s="23" t="s">
        <v>49</v>
      </c>
      <c r="C9" s="26">
        <v>324828.66</v>
      </c>
      <c r="D9" s="25"/>
      <c r="E9" s="5"/>
    </row>
    <row r="10" spans="1:5" ht="21" customHeight="1">
      <c r="A10" s="22" t="s">
        <v>66</v>
      </c>
      <c r="B10" s="23" t="s">
        <v>48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46</v>
      </c>
      <c r="C12" s="24">
        <v>6090878.79</v>
      </c>
      <c r="D12" s="25"/>
      <c r="E12" s="5"/>
    </row>
    <row r="13" spans="1:5" ht="21" customHeight="1">
      <c r="A13" s="22" t="s">
        <v>72</v>
      </c>
      <c r="B13" s="23" t="s">
        <v>73</v>
      </c>
      <c r="C13" s="24">
        <v>1294.85</v>
      </c>
      <c r="D13" s="25"/>
      <c r="E13" s="5"/>
    </row>
    <row r="14" spans="1:5" ht="24" customHeight="1">
      <c r="A14" s="22" t="s">
        <v>30</v>
      </c>
      <c r="B14" s="23" t="s">
        <v>45</v>
      </c>
      <c r="C14" s="26"/>
      <c r="D14" s="27">
        <v>8848232</v>
      </c>
      <c r="E14" s="5"/>
    </row>
    <row r="15" spans="1:5" ht="23.25" customHeight="1">
      <c r="A15" s="22" t="s">
        <v>25</v>
      </c>
      <c r="B15" s="23" t="s">
        <v>29</v>
      </c>
      <c r="C15" s="24">
        <v>2848320</v>
      </c>
      <c r="D15" s="25"/>
      <c r="E15" s="5"/>
    </row>
    <row r="16" spans="1:5" ht="21.75" customHeight="1">
      <c r="A16" s="22" t="s">
        <v>28</v>
      </c>
      <c r="B16" s="23" t="s">
        <v>44</v>
      </c>
      <c r="C16" s="24">
        <v>8000436.08</v>
      </c>
      <c r="D16" s="25"/>
      <c r="E16" s="5"/>
    </row>
    <row r="17" spans="1:5" ht="21.75" customHeight="1">
      <c r="A17" s="22" t="s">
        <v>26</v>
      </c>
      <c r="B17" s="23" t="s">
        <v>43</v>
      </c>
      <c r="C17" s="24">
        <v>2012550</v>
      </c>
      <c r="D17" s="25"/>
      <c r="E17" s="5"/>
    </row>
    <row r="18" spans="1:5" ht="22.5" customHeight="1">
      <c r="A18" s="22" t="s">
        <v>27</v>
      </c>
      <c r="B18" s="23" t="s">
        <v>42</v>
      </c>
      <c r="C18" s="24">
        <v>4164254.8</v>
      </c>
      <c r="D18" s="25"/>
      <c r="E18" s="5"/>
    </row>
    <row r="19" spans="1:5" ht="20.25" customHeight="1">
      <c r="A19" s="22" t="s">
        <v>5</v>
      </c>
      <c r="B19" s="23" t="s">
        <v>40</v>
      </c>
      <c r="C19" s="24">
        <v>1826915.25</v>
      </c>
      <c r="D19" s="25"/>
      <c r="E19" s="5"/>
    </row>
    <row r="20" spans="1:5" ht="21.75" customHeight="1">
      <c r="A20" s="22" t="s">
        <v>6</v>
      </c>
      <c r="B20" s="23" t="s">
        <v>41</v>
      </c>
      <c r="C20" s="24">
        <v>6460588.91</v>
      </c>
      <c r="D20" s="25"/>
      <c r="E20" s="5"/>
    </row>
    <row r="21" spans="1:5" ht="21" customHeight="1">
      <c r="A21" s="22" t="s">
        <v>7</v>
      </c>
      <c r="B21" s="23" t="s">
        <v>39</v>
      </c>
      <c r="C21" s="24">
        <v>3802001.94</v>
      </c>
      <c r="D21" s="25"/>
      <c r="E21" s="5"/>
    </row>
    <row r="22" spans="1:5" ht="21.75" customHeight="1">
      <c r="A22" s="22" t="s">
        <v>8</v>
      </c>
      <c r="B22" s="23" t="s">
        <v>38</v>
      </c>
      <c r="C22" s="24">
        <v>988191.54</v>
      </c>
      <c r="D22" s="25"/>
      <c r="E22" s="5"/>
    </row>
    <row r="23" spans="1:5" ht="21" customHeight="1">
      <c r="A23" s="22" t="s">
        <v>9</v>
      </c>
      <c r="B23" s="23" t="s">
        <v>37</v>
      </c>
      <c r="C23" s="28">
        <v>4822753</v>
      </c>
      <c r="D23" s="25"/>
      <c r="E23" s="5"/>
    </row>
    <row r="24" spans="1:5" ht="21.75" customHeight="1">
      <c r="A24" s="22" t="s">
        <v>19</v>
      </c>
      <c r="B24" s="23" t="s">
        <v>36</v>
      </c>
      <c r="C24" s="26">
        <v>11112850</v>
      </c>
      <c r="D24" s="25"/>
      <c r="E24" s="5"/>
    </row>
    <row r="25" spans="1:5" ht="19.5" customHeight="1">
      <c r="A25" s="22" t="s">
        <v>10</v>
      </c>
      <c r="B25" s="23" t="s">
        <v>50</v>
      </c>
      <c r="C25" s="26">
        <v>2541377.71</v>
      </c>
      <c r="D25" s="25"/>
      <c r="E25" s="5"/>
    </row>
    <row r="26" spans="1:5" ht="19.5" customHeight="1">
      <c r="A26" s="22" t="s">
        <v>11</v>
      </c>
      <c r="B26" s="23" t="s">
        <v>35</v>
      </c>
      <c r="C26" s="26">
        <v>5335000</v>
      </c>
      <c r="D26" s="25"/>
      <c r="E26" s="5"/>
    </row>
    <row r="27" spans="1:5" ht="19.5" customHeight="1">
      <c r="A27" s="22" t="s">
        <v>86</v>
      </c>
      <c r="B27" s="23" t="s">
        <v>87</v>
      </c>
      <c r="C27" s="26">
        <v>1087699.3</v>
      </c>
      <c r="D27" s="25"/>
      <c r="E27" s="5"/>
    </row>
    <row r="28" spans="1:5" ht="22.5" customHeight="1">
      <c r="A28" s="22" t="s">
        <v>12</v>
      </c>
      <c r="B28" s="23" t="s">
        <v>51</v>
      </c>
      <c r="C28" s="24">
        <v>0</v>
      </c>
      <c r="D28" s="25"/>
      <c r="E28" s="5"/>
    </row>
    <row r="29" spans="1:5" ht="21.75" customHeight="1">
      <c r="A29" s="22" t="s">
        <v>70</v>
      </c>
      <c r="B29" s="23" t="s">
        <v>45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53</v>
      </c>
      <c r="C30" s="26"/>
      <c r="D30" s="27">
        <v>60062546.18</v>
      </c>
      <c r="E30" s="5"/>
    </row>
    <row r="31" spans="1:5" ht="21" customHeight="1">
      <c r="A31" s="22" t="s">
        <v>15</v>
      </c>
      <c r="B31" s="23" t="s">
        <v>52</v>
      </c>
      <c r="C31" s="26"/>
      <c r="D31" s="27">
        <v>870870.83</v>
      </c>
      <c r="E31" s="5"/>
    </row>
    <row r="32" spans="1:5" ht="20.25" customHeight="1">
      <c r="A32" s="22" t="s">
        <v>16</v>
      </c>
      <c r="B32" s="23"/>
      <c r="C32" s="26"/>
      <c r="D32" s="27">
        <v>15546932.56</v>
      </c>
      <c r="E32" s="5"/>
    </row>
    <row r="33" spans="1:5" ht="19.5" customHeight="1">
      <c r="A33" s="22" t="s">
        <v>17</v>
      </c>
      <c r="B33" s="23" t="s">
        <v>54</v>
      </c>
      <c r="C33" s="26"/>
      <c r="D33" s="27">
        <v>20613980.23</v>
      </c>
      <c r="E33" s="5"/>
    </row>
    <row r="34" spans="1:5" ht="19.5" customHeight="1">
      <c r="A34" s="22" t="s">
        <v>33</v>
      </c>
      <c r="B34" s="23" t="s">
        <v>54</v>
      </c>
      <c r="C34" s="26">
        <v>29170</v>
      </c>
      <c r="D34" s="27">
        <v>0</v>
      </c>
      <c r="E34" s="5"/>
    </row>
    <row r="35" spans="1:5" ht="21" customHeight="1">
      <c r="A35" s="22" t="s">
        <v>21</v>
      </c>
      <c r="B35" s="23" t="s">
        <v>55</v>
      </c>
      <c r="C35" s="26"/>
      <c r="D35" s="26">
        <v>10187156.19</v>
      </c>
      <c r="E35" s="5"/>
    </row>
    <row r="36" spans="1:5" ht="22.5" customHeight="1">
      <c r="A36" s="22" t="s">
        <v>77</v>
      </c>
      <c r="B36" s="23" t="s">
        <v>57</v>
      </c>
      <c r="C36" s="29"/>
      <c r="D36" s="26">
        <v>12371</v>
      </c>
      <c r="E36" s="5"/>
    </row>
    <row r="37" spans="1:5" ht="20.25" customHeight="1">
      <c r="A37" s="30" t="s">
        <v>78</v>
      </c>
      <c r="B37" s="31" t="s">
        <v>58</v>
      </c>
      <c r="C37" s="32"/>
      <c r="D37" s="33">
        <v>118200</v>
      </c>
      <c r="E37" s="5"/>
    </row>
    <row r="38" spans="1:5" ht="21" customHeight="1">
      <c r="A38" s="30" t="s">
        <v>79</v>
      </c>
      <c r="B38" s="23" t="s">
        <v>58</v>
      </c>
      <c r="C38" s="26"/>
      <c r="D38" s="26">
        <v>18270</v>
      </c>
      <c r="E38" s="5"/>
    </row>
    <row r="39" spans="1:5" ht="23.25" customHeight="1">
      <c r="A39" s="30" t="s">
        <v>84</v>
      </c>
      <c r="B39" s="19" t="s">
        <v>58</v>
      </c>
      <c r="C39" s="34"/>
      <c r="D39" s="20">
        <v>1127466</v>
      </c>
      <c r="E39" s="5"/>
    </row>
    <row r="40" spans="1:5" ht="23.25" customHeight="1" thickBot="1">
      <c r="A40" s="11" t="s">
        <v>22</v>
      </c>
      <c r="B40" s="12"/>
      <c r="C40" s="13">
        <f>SUM(C5:C39)</f>
        <v>117406024.99</v>
      </c>
      <c r="D40" s="14">
        <f>SUM(D6:D39)</f>
        <v>117406024.99000001</v>
      </c>
      <c r="E40" s="5"/>
    </row>
    <row r="41" spans="1:12" ht="22.5" thickTop="1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7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7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5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12" ht="21.75">
      <c r="A66" s="15"/>
      <c r="B66" s="15"/>
      <c r="C66" s="15"/>
      <c r="D66" s="15"/>
      <c r="E66" s="5"/>
      <c r="F66" s="3"/>
      <c r="G66" s="4"/>
      <c r="H66" s="7"/>
      <c r="I66" s="5"/>
      <c r="J66" s="5"/>
      <c r="K66" s="5"/>
      <c r="L66" s="5"/>
    </row>
    <row r="67" spans="1:12" ht="21.75">
      <c r="A67" s="15"/>
      <c r="B67" s="15"/>
      <c r="C67" s="15"/>
      <c r="D67" s="15"/>
      <c r="E67" s="5"/>
      <c r="F67" s="3"/>
      <c r="G67" s="4"/>
      <c r="H67" s="7"/>
      <c r="I67" s="5"/>
      <c r="J67" s="5"/>
      <c r="K67" s="5"/>
      <c r="L67" s="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8"/>
  <sheetViews>
    <sheetView view="pageBreakPreview" zoomScale="140" zoomScaleSheetLayoutView="140" workbookViewId="0" topLeftCell="A1">
      <selection activeCell="A16" sqref="A1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22.5" customHeight="1">
      <c r="A1" s="39" t="s">
        <v>20</v>
      </c>
      <c r="B1" s="39"/>
      <c r="C1" s="39"/>
      <c r="D1" s="39"/>
      <c r="E1" s="1"/>
    </row>
    <row r="2" spans="1:5" ht="21" customHeight="1">
      <c r="A2" s="40" t="s">
        <v>75</v>
      </c>
      <c r="B2" s="40"/>
      <c r="C2" s="40"/>
      <c r="D2" s="40"/>
      <c r="E2" s="1"/>
    </row>
    <row r="3" spans="1:9" ht="24" customHeight="1">
      <c r="A3" s="41" t="s">
        <v>89</v>
      </c>
      <c r="B3" s="42"/>
      <c r="C3" s="42"/>
      <c r="D3" s="42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4035308.78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34118772.52</v>
      </c>
      <c r="D6" s="25"/>
      <c r="E6" s="6"/>
      <c r="F6" s="5"/>
    </row>
    <row r="7" spans="1:6" ht="21" customHeight="1">
      <c r="A7" s="22" t="s">
        <v>88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331832.86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324828.66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6090878.79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1294.85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8848232</v>
      </c>
      <c r="E14" s="6"/>
      <c r="F14" s="5"/>
    </row>
    <row r="15" spans="1:6" ht="23.25" customHeight="1">
      <c r="A15" s="22" t="s">
        <v>25</v>
      </c>
      <c r="B15" s="23" t="s">
        <v>29</v>
      </c>
      <c r="C15" s="24"/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/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/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/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/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/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/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/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/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/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/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/>
      <c r="D26" s="25"/>
      <c r="E26" s="6"/>
      <c r="F26" s="5"/>
    </row>
    <row r="27" spans="1:6" ht="19.5" customHeight="1">
      <c r="A27" s="22" t="s">
        <v>86</v>
      </c>
      <c r="B27" s="23" t="s">
        <v>87</v>
      </c>
      <c r="C27" s="26"/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0</v>
      </c>
      <c r="D28" s="25"/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/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870870.83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15546932.56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27">
        <v>24408685.97</v>
      </c>
      <c r="E33" s="6"/>
      <c r="F33" s="5"/>
    </row>
    <row r="34" spans="1:6" ht="19.5" customHeight="1">
      <c r="A34" s="22" t="s">
        <v>33</v>
      </c>
      <c r="B34" s="23" t="s">
        <v>54</v>
      </c>
      <c r="C34" s="26">
        <v>29170</v>
      </c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11452058.1</v>
      </c>
      <c r="E35" s="6"/>
      <c r="F35" s="5"/>
    </row>
    <row r="36" spans="1:6" ht="22.5" customHeight="1">
      <c r="A36" s="22" t="s">
        <v>77</v>
      </c>
      <c r="B36" s="23" t="s">
        <v>57</v>
      </c>
      <c r="C36" s="29"/>
      <c r="D36" s="26">
        <v>12371</v>
      </c>
      <c r="E36" s="5"/>
      <c r="F36" s="5"/>
    </row>
    <row r="37" spans="1:6" ht="20.25" customHeight="1">
      <c r="A37" s="30" t="s">
        <v>78</v>
      </c>
      <c r="B37" s="31" t="s">
        <v>58</v>
      </c>
      <c r="C37" s="32"/>
      <c r="D37" s="33">
        <v>118200</v>
      </c>
      <c r="E37" s="5"/>
      <c r="F37" s="5"/>
    </row>
    <row r="38" spans="1:6" ht="21" customHeight="1">
      <c r="A38" s="30" t="s">
        <v>79</v>
      </c>
      <c r="B38" s="23" t="s">
        <v>58</v>
      </c>
      <c r="C38" s="26"/>
      <c r="D38" s="26">
        <v>18270</v>
      </c>
      <c r="E38" s="5"/>
      <c r="F38" s="5"/>
    </row>
    <row r="39" spans="1:6" ht="23.25" customHeight="1">
      <c r="A39" s="30" t="s">
        <v>84</v>
      </c>
      <c r="B39" s="19" t="s">
        <v>58</v>
      </c>
      <c r="C39" s="34"/>
      <c r="D39" s="20">
        <v>1127466</v>
      </c>
      <c r="E39" s="5"/>
      <c r="F39" s="5"/>
    </row>
    <row r="40" spans="1:6" ht="23.25" customHeight="1" thickBot="1">
      <c r="A40" s="11" t="s">
        <v>22</v>
      </c>
      <c r="B40" s="12"/>
      <c r="C40" s="13">
        <f>SUM(C5:C39)</f>
        <v>62403086.46</v>
      </c>
      <c r="D40" s="14">
        <f>SUM(D6:D39)</f>
        <v>62403086.46</v>
      </c>
      <c r="E40" s="1"/>
      <c r="F40" s="5"/>
    </row>
    <row r="41" spans="1:6" ht="22.5" thickTop="1">
      <c r="A41" s="15"/>
      <c r="B41" s="15"/>
      <c r="C41" s="15"/>
      <c r="D41" s="15"/>
      <c r="E41" s="1"/>
      <c r="F41" s="5"/>
    </row>
    <row r="42" spans="1:10" ht="21.75">
      <c r="A42" s="15"/>
      <c r="B42" s="15"/>
      <c r="C42" s="15" t="s">
        <v>24</v>
      </c>
      <c r="D42" s="15"/>
      <c r="E42" s="2"/>
      <c r="F42" s="9"/>
      <c r="G42" s="2"/>
      <c r="H42" s="2"/>
      <c r="I42" s="1"/>
      <c r="J42" s="1"/>
    </row>
    <row r="43" spans="1:10" ht="21.75">
      <c r="A43" s="15"/>
      <c r="B43" s="15"/>
      <c r="C43" s="15"/>
      <c r="D43" s="15"/>
      <c r="F43" s="9"/>
      <c r="G43" s="2"/>
      <c r="H43" s="2"/>
      <c r="I43" s="1"/>
      <c r="J43" s="1"/>
    </row>
    <row r="44" spans="1:11" ht="21.75">
      <c r="A44" s="15"/>
      <c r="B44" s="15"/>
      <c r="C44" s="16"/>
      <c r="D44" s="15"/>
      <c r="E44" s="3"/>
      <c r="F44" s="9"/>
      <c r="G44" s="2"/>
      <c r="H44" s="2"/>
      <c r="I44" s="1"/>
      <c r="J44" s="2"/>
      <c r="K44" s="2"/>
    </row>
    <row r="45" spans="1:13" ht="21.75">
      <c r="A45" s="15"/>
      <c r="B45" s="15"/>
      <c r="C45" s="15"/>
      <c r="D45" s="15"/>
      <c r="E45" s="4"/>
      <c r="F45" s="7"/>
      <c r="G45" s="3"/>
      <c r="H45" s="4"/>
      <c r="I45" s="5"/>
      <c r="J45" s="3"/>
      <c r="K45" s="5"/>
      <c r="L45" s="5"/>
      <c r="M45" s="5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7"/>
      <c r="J46" s="5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5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 t="s">
        <v>31</v>
      </c>
      <c r="B49" s="15"/>
      <c r="C49" s="15"/>
      <c r="D49" s="15"/>
      <c r="E49" s="4"/>
      <c r="F49" s="7"/>
      <c r="G49" s="3"/>
      <c r="H49" s="4"/>
      <c r="I49" s="7"/>
      <c r="J49" s="5"/>
      <c r="K49" s="5"/>
      <c r="L49" s="5"/>
      <c r="M49" s="5"/>
    </row>
    <row r="50" spans="1:13" ht="21.75">
      <c r="A50" s="15"/>
      <c r="B50" s="15"/>
      <c r="C50" s="15"/>
      <c r="D50" s="15"/>
      <c r="E50" s="10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4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5"/>
      <c r="F55" s="5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5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4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A14" sqref="A14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74</v>
      </c>
      <c r="B2" s="40"/>
      <c r="C2" s="40"/>
      <c r="D2" s="40"/>
    </row>
    <row r="3" spans="1:8" ht="24" customHeight="1">
      <c r="A3" s="41" t="s">
        <v>95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542480.12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31496588.89</v>
      </c>
      <c r="D6" s="25"/>
      <c r="E6" s="5"/>
    </row>
    <row r="7" spans="1:5" ht="21" customHeight="1">
      <c r="A7" s="22" t="s">
        <v>64</v>
      </c>
      <c r="B7" s="23" t="s">
        <v>48</v>
      </c>
      <c r="C7" s="26">
        <v>3395071.37</v>
      </c>
      <c r="D7" s="25"/>
      <c r="E7" s="5"/>
    </row>
    <row r="8" spans="1:5" ht="21" customHeight="1">
      <c r="A8" s="22" t="s">
        <v>63</v>
      </c>
      <c r="B8" s="23" t="s">
        <v>49</v>
      </c>
      <c r="C8" s="26">
        <v>437272.16</v>
      </c>
      <c r="D8" s="25"/>
      <c r="E8" s="5"/>
    </row>
    <row r="9" spans="1:5" ht="21" customHeight="1">
      <c r="A9" s="22" t="s">
        <v>66</v>
      </c>
      <c r="B9" s="23" t="s">
        <v>48</v>
      </c>
      <c r="C9" s="26">
        <v>3000000</v>
      </c>
      <c r="D9" s="25"/>
      <c r="E9" s="5"/>
    </row>
    <row r="10" spans="1:5" ht="21" customHeight="1">
      <c r="A10" s="22" t="s">
        <v>18</v>
      </c>
      <c r="B10" s="23" t="s">
        <v>47</v>
      </c>
      <c r="C10" s="24">
        <v>1000</v>
      </c>
      <c r="D10" s="25" t="s">
        <v>24</v>
      </c>
      <c r="E10" s="5"/>
    </row>
    <row r="11" spans="1:5" ht="21" customHeight="1">
      <c r="A11" s="22" t="s">
        <v>4</v>
      </c>
      <c r="B11" s="23" t="s">
        <v>46</v>
      </c>
      <c r="C11" s="24">
        <v>6470887.38</v>
      </c>
      <c r="D11" s="25"/>
      <c r="E11" s="5"/>
    </row>
    <row r="12" spans="1:5" ht="21" customHeight="1">
      <c r="A12" s="22" t="s">
        <v>72</v>
      </c>
      <c r="B12" s="23" t="s">
        <v>73</v>
      </c>
      <c r="C12" s="24">
        <v>0</v>
      </c>
      <c r="D12" s="25"/>
      <c r="E12" s="5"/>
    </row>
    <row r="13" spans="1:5" ht="24" customHeight="1">
      <c r="A13" s="22" t="s">
        <v>30</v>
      </c>
      <c r="B13" s="23" t="s">
        <v>45</v>
      </c>
      <c r="C13" s="26"/>
      <c r="D13" s="27">
        <v>8152876.29</v>
      </c>
      <c r="E13" s="5"/>
    </row>
    <row r="14" spans="1:5" ht="23.25" customHeight="1">
      <c r="A14" s="22" t="s">
        <v>25</v>
      </c>
      <c r="B14" s="23" t="s">
        <v>29</v>
      </c>
      <c r="C14" s="24">
        <v>2828160</v>
      </c>
      <c r="D14" s="25"/>
      <c r="E14" s="5"/>
    </row>
    <row r="15" spans="1:5" ht="21.75" customHeight="1">
      <c r="A15" s="22" t="s">
        <v>28</v>
      </c>
      <c r="B15" s="23" t="s">
        <v>44</v>
      </c>
      <c r="C15" s="24">
        <v>9729018.66</v>
      </c>
      <c r="D15" s="25"/>
      <c r="E15" s="5"/>
    </row>
    <row r="16" spans="1:5" ht="21.75" customHeight="1">
      <c r="A16" s="22" t="s">
        <v>26</v>
      </c>
      <c r="B16" s="23" t="s">
        <v>43</v>
      </c>
      <c r="C16" s="24">
        <v>2002449</v>
      </c>
      <c r="D16" s="25"/>
      <c r="E16" s="5"/>
    </row>
    <row r="17" spans="1:5" ht="22.5" customHeight="1">
      <c r="A17" s="22" t="s">
        <v>27</v>
      </c>
      <c r="B17" s="23" t="s">
        <v>42</v>
      </c>
      <c r="C17" s="24">
        <v>4615130</v>
      </c>
      <c r="D17" s="25"/>
      <c r="E17" s="5"/>
    </row>
    <row r="18" spans="1:5" ht="20.25" customHeight="1">
      <c r="A18" s="22" t="s">
        <v>5</v>
      </c>
      <c r="B18" s="23" t="s">
        <v>40</v>
      </c>
      <c r="C18" s="24">
        <v>790267.25</v>
      </c>
      <c r="D18" s="25"/>
      <c r="E18" s="5"/>
    </row>
    <row r="19" spans="1:5" ht="21.75" customHeight="1">
      <c r="A19" s="22" t="s">
        <v>6</v>
      </c>
      <c r="B19" s="23" t="s">
        <v>41</v>
      </c>
      <c r="C19" s="24">
        <v>6835013.97</v>
      </c>
      <c r="D19" s="25"/>
      <c r="E19" s="5"/>
    </row>
    <row r="20" spans="1:5" ht="21" customHeight="1">
      <c r="A20" s="22" t="s">
        <v>7</v>
      </c>
      <c r="B20" s="23" t="s">
        <v>39</v>
      </c>
      <c r="C20" s="24">
        <v>3724996.27</v>
      </c>
      <c r="D20" s="25"/>
      <c r="E20" s="5"/>
    </row>
    <row r="21" spans="1:5" ht="21.75" customHeight="1">
      <c r="A21" s="22" t="s">
        <v>8</v>
      </c>
      <c r="B21" s="23" t="s">
        <v>38</v>
      </c>
      <c r="C21" s="24">
        <v>1004692.72</v>
      </c>
      <c r="D21" s="25"/>
      <c r="E21" s="5"/>
    </row>
    <row r="22" spans="1:5" ht="21" customHeight="1">
      <c r="A22" s="22" t="s">
        <v>9</v>
      </c>
      <c r="B22" s="23" t="s">
        <v>37</v>
      </c>
      <c r="C22" s="28">
        <v>2787105.5</v>
      </c>
      <c r="D22" s="25"/>
      <c r="E22" s="5"/>
    </row>
    <row r="23" spans="1:5" ht="21.75" customHeight="1">
      <c r="A23" s="22" t="s">
        <v>19</v>
      </c>
      <c r="B23" s="23" t="s">
        <v>36</v>
      </c>
      <c r="C23" s="26">
        <v>1656000</v>
      </c>
      <c r="D23" s="25"/>
      <c r="E23" s="5"/>
    </row>
    <row r="24" spans="1:5" ht="19.5" customHeight="1">
      <c r="A24" s="22" t="s">
        <v>10</v>
      </c>
      <c r="B24" s="23" t="s">
        <v>50</v>
      </c>
      <c r="C24" s="26">
        <v>2778291.39</v>
      </c>
      <c r="D24" s="25"/>
      <c r="E24" s="5"/>
    </row>
    <row r="25" spans="1:5" ht="19.5" customHeight="1">
      <c r="A25" s="22" t="s">
        <v>11</v>
      </c>
      <c r="B25" s="23" t="s">
        <v>35</v>
      </c>
      <c r="C25" s="26">
        <v>5295500</v>
      </c>
      <c r="D25" s="25"/>
      <c r="E25" s="5"/>
    </row>
    <row r="26" spans="1:5" ht="22.5" customHeight="1">
      <c r="A26" s="22" t="s">
        <v>12</v>
      </c>
      <c r="B26" s="23" t="s">
        <v>51</v>
      </c>
      <c r="C26" s="24">
        <v>0</v>
      </c>
      <c r="D26" s="25"/>
      <c r="E26" s="5"/>
    </row>
    <row r="27" spans="1:5" ht="21.75" customHeight="1">
      <c r="A27" s="22" t="s">
        <v>94</v>
      </c>
      <c r="B27" s="23" t="s">
        <v>45</v>
      </c>
      <c r="C27" s="24">
        <v>11470000</v>
      </c>
      <c r="D27" s="25"/>
      <c r="E27" s="5"/>
    </row>
    <row r="28" spans="1:5" ht="21.75" customHeight="1">
      <c r="A28" s="22" t="s">
        <v>14</v>
      </c>
      <c r="B28" s="23" t="s">
        <v>53</v>
      </c>
      <c r="C28" s="26"/>
      <c r="D28" s="27">
        <v>44670813.28</v>
      </c>
      <c r="E28" s="5"/>
    </row>
    <row r="29" spans="1:5" ht="21" customHeight="1">
      <c r="A29" s="22" t="s">
        <v>15</v>
      </c>
      <c r="B29" s="23" t="s">
        <v>52</v>
      </c>
      <c r="C29" s="26"/>
      <c r="D29" s="27">
        <v>1121939.27</v>
      </c>
      <c r="E29" s="5"/>
    </row>
    <row r="30" spans="1:5" ht="20.25" customHeight="1">
      <c r="A30" s="22" t="s">
        <v>90</v>
      </c>
      <c r="B30" s="23"/>
      <c r="C30" s="26"/>
      <c r="D30" s="27">
        <v>10749342.04</v>
      </c>
      <c r="E30" s="5"/>
    </row>
    <row r="31" spans="1:5" ht="20.25" customHeight="1">
      <c r="A31" s="22" t="s">
        <v>91</v>
      </c>
      <c r="B31" s="23" t="s">
        <v>57</v>
      </c>
      <c r="C31" s="29"/>
      <c r="D31" s="26">
        <v>8871</v>
      </c>
      <c r="E31" s="5"/>
    </row>
    <row r="32" spans="1:5" ht="20.25" customHeight="1">
      <c r="A32" s="30" t="s">
        <v>92</v>
      </c>
      <c r="B32" s="31" t="s">
        <v>58</v>
      </c>
      <c r="C32" s="32"/>
      <c r="D32" s="33">
        <v>0</v>
      </c>
      <c r="E32" s="5"/>
    </row>
    <row r="33" spans="1:5" ht="20.25" customHeight="1">
      <c r="A33" s="30" t="s">
        <v>93</v>
      </c>
      <c r="B33" s="23" t="s">
        <v>58</v>
      </c>
      <c r="C33" s="26"/>
      <c r="D33" s="26">
        <v>28000</v>
      </c>
      <c r="E33" s="5"/>
    </row>
    <row r="34" spans="1:5" ht="19.5" customHeight="1">
      <c r="A34" s="22" t="s">
        <v>17</v>
      </c>
      <c r="B34" s="23" t="s">
        <v>54</v>
      </c>
      <c r="C34" s="26"/>
      <c r="D34" s="27">
        <v>24685199.7</v>
      </c>
      <c r="E34" s="5"/>
    </row>
    <row r="35" spans="1:5" ht="19.5" customHeight="1">
      <c r="A35" s="22" t="s">
        <v>33</v>
      </c>
      <c r="B35" s="23" t="s">
        <v>54</v>
      </c>
      <c r="C35" s="26">
        <v>11400</v>
      </c>
      <c r="D35" s="27">
        <v>0</v>
      </c>
      <c r="E35" s="5"/>
    </row>
    <row r="36" spans="1:5" ht="21" customHeight="1">
      <c r="A36" s="22" t="s">
        <v>21</v>
      </c>
      <c r="B36" s="23" t="s">
        <v>55</v>
      </c>
      <c r="C36" s="26"/>
      <c r="D36" s="26">
        <v>11454283.1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26.25" customHeight="1" thickBot="1">
      <c r="A38" s="11" t="s">
        <v>22</v>
      </c>
      <c r="B38" s="12"/>
      <c r="C38" s="13">
        <f>SUM(C5:C37)</f>
        <v>100871324.67999999</v>
      </c>
      <c r="D38" s="14">
        <f>SUM(D5:D37)</f>
        <v>100871324.67999999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D37" sqref="D37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75</v>
      </c>
      <c r="B2" s="40"/>
      <c r="C2" s="40"/>
      <c r="D2" s="40"/>
    </row>
    <row r="3" spans="1:8" ht="24" customHeight="1">
      <c r="A3" s="41" t="s">
        <v>95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542480.12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31496588.89</v>
      </c>
      <c r="D6" s="25"/>
      <c r="E6" s="5"/>
    </row>
    <row r="7" spans="1:5" ht="21" customHeight="1">
      <c r="A7" s="22" t="s">
        <v>64</v>
      </c>
      <c r="B7" s="23" t="s">
        <v>48</v>
      </c>
      <c r="C7" s="26">
        <v>3395071.37</v>
      </c>
      <c r="D7" s="25"/>
      <c r="E7" s="5"/>
    </row>
    <row r="8" spans="1:5" ht="21" customHeight="1">
      <c r="A8" s="22" t="s">
        <v>63</v>
      </c>
      <c r="B8" s="23" t="s">
        <v>49</v>
      </c>
      <c r="C8" s="26">
        <v>437272.16</v>
      </c>
      <c r="D8" s="25"/>
      <c r="E8" s="5"/>
    </row>
    <row r="9" spans="1:5" ht="21" customHeight="1">
      <c r="A9" s="22" t="s">
        <v>66</v>
      </c>
      <c r="B9" s="23" t="s">
        <v>48</v>
      </c>
      <c r="C9" s="26">
        <v>3000000</v>
      </c>
      <c r="D9" s="25"/>
      <c r="E9" s="5"/>
    </row>
    <row r="10" spans="1:5" ht="21" customHeight="1">
      <c r="A10" s="22" t="s">
        <v>18</v>
      </c>
      <c r="B10" s="23" t="s">
        <v>47</v>
      </c>
      <c r="C10" s="24">
        <v>1000</v>
      </c>
      <c r="D10" s="25" t="s">
        <v>24</v>
      </c>
      <c r="E10" s="5"/>
    </row>
    <row r="11" spans="1:5" ht="21" customHeight="1">
      <c r="A11" s="22" t="s">
        <v>4</v>
      </c>
      <c r="B11" s="23" t="s">
        <v>46</v>
      </c>
      <c r="C11" s="24">
        <v>6470887.38</v>
      </c>
      <c r="D11" s="25"/>
      <c r="E11" s="5"/>
    </row>
    <row r="12" spans="1:5" ht="21" customHeight="1">
      <c r="A12" s="22" t="s">
        <v>72</v>
      </c>
      <c r="B12" s="23" t="s">
        <v>73</v>
      </c>
      <c r="C12" s="24">
        <v>0</v>
      </c>
      <c r="D12" s="25"/>
      <c r="E12" s="5"/>
    </row>
    <row r="13" spans="1:5" ht="24" customHeight="1">
      <c r="A13" s="22" t="s">
        <v>30</v>
      </c>
      <c r="B13" s="23" t="s">
        <v>45</v>
      </c>
      <c r="C13" s="26"/>
      <c r="D13" s="27">
        <v>8152876.29</v>
      </c>
      <c r="E13" s="5"/>
    </row>
    <row r="14" spans="1:5" ht="23.25" customHeight="1">
      <c r="A14" s="22" t="s">
        <v>25</v>
      </c>
      <c r="B14" s="23" t="s">
        <v>29</v>
      </c>
      <c r="C14" s="24"/>
      <c r="D14" s="25"/>
      <c r="E14" s="5"/>
    </row>
    <row r="15" spans="1:5" ht="21.75" customHeight="1">
      <c r="A15" s="22" t="s">
        <v>28</v>
      </c>
      <c r="B15" s="23" t="s">
        <v>44</v>
      </c>
      <c r="C15" s="24"/>
      <c r="D15" s="25"/>
      <c r="E15" s="5"/>
    </row>
    <row r="16" spans="1:5" ht="21.75" customHeight="1">
      <c r="A16" s="22" t="s">
        <v>26</v>
      </c>
      <c r="B16" s="23" t="s">
        <v>43</v>
      </c>
      <c r="C16" s="24"/>
      <c r="D16" s="25"/>
      <c r="E16" s="5"/>
    </row>
    <row r="17" spans="1:5" ht="22.5" customHeight="1">
      <c r="A17" s="22" t="s">
        <v>27</v>
      </c>
      <c r="B17" s="23" t="s">
        <v>42</v>
      </c>
      <c r="C17" s="24"/>
      <c r="D17" s="25"/>
      <c r="E17" s="5"/>
    </row>
    <row r="18" spans="1:5" ht="20.25" customHeight="1">
      <c r="A18" s="22" t="s">
        <v>5</v>
      </c>
      <c r="B18" s="23" t="s">
        <v>40</v>
      </c>
      <c r="C18" s="24"/>
      <c r="D18" s="25"/>
      <c r="E18" s="5"/>
    </row>
    <row r="19" spans="1:5" ht="21.75" customHeight="1">
      <c r="A19" s="22" t="s">
        <v>6</v>
      </c>
      <c r="B19" s="23" t="s">
        <v>41</v>
      </c>
      <c r="C19" s="24"/>
      <c r="D19" s="25"/>
      <c r="E19" s="5"/>
    </row>
    <row r="20" spans="1:5" ht="21" customHeight="1">
      <c r="A20" s="22" t="s">
        <v>7</v>
      </c>
      <c r="B20" s="23" t="s">
        <v>39</v>
      </c>
      <c r="C20" s="24"/>
      <c r="D20" s="25"/>
      <c r="E20" s="5"/>
    </row>
    <row r="21" spans="1:5" ht="21.75" customHeight="1">
      <c r="A21" s="22" t="s">
        <v>8</v>
      </c>
      <c r="B21" s="23" t="s">
        <v>38</v>
      </c>
      <c r="C21" s="24"/>
      <c r="D21" s="25"/>
      <c r="E21" s="5"/>
    </row>
    <row r="22" spans="1:5" ht="21" customHeight="1">
      <c r="A22" s="22" t="s">
        <v>9</v>
      </c>
      <c r="B22" s="23" t="s">
        <v>37</v>
      </c>
      <c r="C22" s="28"/>
      <c r="D22" s="25"/>
      <c r="E22" s="5"/>
    </row>
    <row r="23" spans="1:5" ht="21.75" customHeight="1">
      <c r="A23" s="22" t="s">
        <v>19</v>
      </c>
      <c r="B23" s="23" t="s">
        <v>36</v>
      </c>
      <c r="C23" s="26"/>
      <c r="D23" s="25"/>
      <c r="E23" s="5"/>
    </row>
    <row r="24" spans="1:5" ht="19.5" customHeight="1">
      <c r="A24" s="22" t="s">
        <v>10</v>
      </c>
      <c r="B24" s="23" t="s">
        <v>50</v>
      </c>
      <c r="C24" s="26"/>
      <c r="D24" s="25"/>
      <c r="E24" s="5"/>
    </row>
    <row r="25" spans="1:5" ht="19.5" customHeight="1">
      <c r="A25" s="22" t="s">
        <v>11</v>
      </c>
      <c r="B25" s="23" t="s">
        <v>35</v>
      </c>
      <c r="C25" s="26"/>
      <c r="D25" s="25"/>
      <c r="E25" s="5"/>
    </row>
    <row r="26" spans="1:5" ht="22.5" customHeight="1">
      <c r="A26" s="22" t="s">
        <v>12</v>
      </c>
      <c r="B26" s="23" t="s">
        <v>51</v>
      </c>
      <c r="C26" s="24">
        <v>0</v>
      </c>
      <c r="D26" s="25"/>
      <c r="E26" s="5"/>
    </row>
    <row r="27" spans="1:5" ht="21.75" customHeight="1">
      <c r="A27" s="22" t="s">
        <v>94</v>
      </c>
      <c r="B27" s="23" t="s">
        <v>45</v>
      </c>
      <c r="C27" s="24">
        <v>11470000</v>
      </c>
      <c r="D27" s="25"/>
      <c r="E27" s="5"/>
    </row>
    <row r="28" spans="1:5" ht="21.75" customHeight="1">
      <c r="A28" s="22" t="s">
        <v>14</v>
      </c>
      <c r="B28" s="23" t="s">
        <v>53</v>
      </c>
      <c r="C28" s="26"/>
      <c r="D28" s="27"/>
      <c r="E28" s="5"/>
    </row>
    <row r="29" spans="1:5" ht="21" customHeight="1">
      <c r="A29" s="22" t="s">
        <v>15</v>
      </c>
      <c r="B29" s="23" t="s">
        <v>52</v>
      </c>
      <c r="C29" s="26"/>
      <c r="D29" s="27">
        <v>1121939.27</v>
      </c>
      <c r="E29" s="5"/>
    </row>
    <row r="30" spans="1:5" ht="20.25" customHeight="1">
      <c r="A30" s="22" t="s">
        <v>90</v>
      </c>
      <c r="B30" s="23"/>
      <c r="C30" s="26"/>
      <c r="D30" s="27">
        <v>10749342.04</v>
      </c>
      <c r="E30" s="5"/>
    </row>
    <row r="31" spans="1:5" ht="20.25" customHeight="1">
      <c r="A31" s="22" t="s">
        <v>91</v>
      </c>
      <c r="B31" s="23" t="s">
        <v>57</v>
      </c>
      <c r="C31" s="29"/>
      <c r="D31" s="26">
        <v>8871</v>
      </c>
      <c r="E31" s="5"/>
    </row>
    <row r="32" spans="1:5" ht="20.25" customHeight="1">
      <c r="A32" s="30" t="s">
        <v>92</v>
      </c>
      <c r="B32" s="31" t="s">
        <v>58</v>
      </c>
      <c r="C32" s="32"/>
      <c r="D32" s="33">
        <v>0</v>
      </c>
      <c r="E32" s="5"/>
    </row>
    <row r="33" spans="1:5" ht="20.25" customHeight="1">
      <c r="A33" s="30" t="s">
        <v>93</v>
      </c>
      <c r="B33" s="23" t="s">
        <v>58</v>
      </c>
      <c r="C33" s="26"/>
      <c r="D33" s="26">
        <v>28000</v>
      </c>
      <c r="E33" s="5"/>
    </row>
    <row r="34" spans="1:5" ht="19.5" customHeight="1">
      <c r="A34" s="22" t="s">
        <v>17</v>
      </c>
      <c r="B34" s="23" t="s">
        <v>54</v>
      </c>
      <c r="C34" s="26"/>
      <c r="D34" s="27">
        <v>25153341.09</v>
      </c>
      <c r="E34" s="5"/>
    </row>
    <row r="35" spans="1:5" ht="19.5" customHeight="1">
      <c r="A35" s="22" t="s">
        <v>33</v>
      </c>
      <c r="B35" s="23" t="s">
        <v>54</v>
      </c>
      <c r="C35" s="26">
        <v>11400</v>
      </c>
      <c r="D35" s="27">
        <v>0</v>
      </c>
      <c r="E35" s="5"/>
    </row>
    <row r="36" spans="1:5" ht="21" customHeight="1">
      <c r="A36" s="22" t="s">
        <v>21</v>
      </c>
      <c r="B36" s="23" t="s">
        <v>55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26.25" customHeight="1" thickBot="1">
      <c r="A38" s="11" t="s">
        <v>22</v>
      </c>
      <c r="B38" s="12"/>
      <c r="C38" s="13">
        <f>SUM(C5:C37)</f>
        <v>56824699.92</v>
      </c>
      <c r="D38" s="14">
        <f>SUM(D5:D37)</f>
        <v>56824699.92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6">
      <selection activeCell="C10" sqref="C10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96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8199597.71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48</v>
      </c>
      <c r="C7" s="26">
        <v>3395071.37</v>
      </c>
      <c r="D7" s="25"/>
      <c r="E7" s="5"/>
    </row>
    <row r="8" spans="1:5" ht="21" customHeight="1">
      <c r="A8" s="22" t="s">
        <v>63</v>
      </c>
      <c r="B8" s="23" t="s">
        <v>49</v>
      </c>
      <c r="C8" s="26">
        <v>437272.16</v>
      </c>
      <c r="D8" s="25"/>
      <c r="E8" s="5"/>
    </row>
    <row r="9" spans="1:5" ht="21" customHeight="1">
      <c r="A9" s="22" t="s">
        <v>66</v>
      </c>
      <c r="B9" s="23" t="s">
        <v>48</v>
      </c>
      <c r="C9" s="26">
        <v>3000000</v>
      </c>
      <c r="D9" s="25"/>
      <c r="E9" s="5"/>
    </row>
    <row r="10" spans="1:5" ht="21" customHeight="1">
      <c r="A10" s="22" t="s">
        <v>18</v>
      </c>
      <c r="B10" s="23" t="s">
        <v>47</v>
      </c>
      <c r="C10" s="24">
        <v>1000</v>
      </c>
      <c r="D10" s="25" t="s">
        <v>24</v>
      </c>
      <c r="E10" s="5"/>
    </row>
    <row r="11" spans="1:5" ht="21" customHeight="1">
      <c r="A11" s="22" t="s">
        <v>4</v>
      </c>
      <c r="B11" s="23" t="s">
        <v>46</v>
      </c>
      <c r="C11" s="24">
        <v>6470887.38</v>
      </c>
      <c r="D11" s="25"/>
      <c r="E11" s="5"/>
    </row>
    <row r="12" spans="1:5" ht="21" customHeight="1">
      <c r="A12" s="22" t="s">
        <v>72</v>
      </c>
      <c r="B12" s="23" t="s">
        <v>73</v>
      </c>
      <c r="C12" s="24">
        <v>0</v>
      </c>
      <c r="D12" s="25"/>
      <c r="E12" s="5"/>
    </row>
    <row r="13" spans="1:5" ht="24" customHeight="1">
      <c r="A13" s="22" t="s">
        <v>30</v>
      </c>
      <c r="B13" s="23" t="s">
        <v>45</v>
      </c>
      <c r="C13" s="26"/>
      <c r="D13" s="27">
        <v>8152876.29</v>
      </c>
      <c r="E13" s="5"/>
    </row>
    <row r="14" spans="1:5" ht="23.25" customHeight="1">
      <c r="A14" s="22" t="s">
        <v>25</v>
      </c>
      <c r="B14" s="23" t="s">
        <v>29</v>
      </c>
      <c r="C14" s="24">
        <v>227280</v>
      </c>
      <c r="D14" s="25"/>
      <c r="E14" s="5"/>
    </row>
    <row r="15" spans="1:5" ht="21.75" customHeight="1">
      <c r="A15" s="22" t="s">
        <v>28</v>
      </c>
      <c r="B15" s="23" t="s">
        <v>44</v>
      </c>
      <c r="C15" s="24">
        <v>880210</v>
      </c>
      <c r="D15" s="25"/>
      <c r="E15" s="5"/>
    </row>
    <row r="16" spans="1:5" ht="21.75" customHeight="1">
      <c r="A16" s="22" t="s">
        <v>26</v>
      </c>
      <c r="B16" s="23" t="s">
        <v>43</v>
      </c>
      <c r="C16" s="24">
        <v>175555.2</v>
      </c>
      <c r="D16" s="25"/>
      <c r="E16" s="5"/>
    </row>
    <row r="17" spans="1:5" ht="22.5" customHeight="1">
      <c r="A17" s="22" t="s">
        <v>27</v>
      </c>
      <c r="B17" s="23" t="s">
        <v>42</v>
      </c>
      <c r="C17" s="24">
        <v>388805</v>
      </c>
      <c r="D17" s="25"/>
      <c r="E17" s="5"/>
    </row>
    <row r="18" spans="1:5" ht="20.25" customHeight="1">
      <c r="A18" s="22" t="s">
        <v>5</v>
      </c>
      <c r="B18" s="23" t="s">
        <v>40</v>
      </c>
      <c r="C18" s="24">
        <v>26216.25</v>
      </c>
      <c r="D18" s="25"/>
      <c r="E18" s="5"/>
    </row>
    <row r="19" spans="1:5" ht="21.75" customHeight="1">
      <c r="A19" s="22" t="s">
        <v>6</v>
      </c>
      <c r="B19" s="23" t="s">
        <v>41</v>
      </c>
      <c r="C19" s="24">
        <v>42589.1</v>
      </c>
      <c r="D19" s="25"/>
      <c r="E19" s="5"/>
    </row>
    <row r="20" spans="1:5" ht="21" customHeight="1">
      <c r="A20" s="22" t="s">
        <v>7</v>
      </c>
      <c r="B20" s="23" t="s">
        <v>39</v>
      </c>
      <c r="C20" s="24">
        <v>211525.4</v>
      </c>
      <c r="D20" s="25"/>
      <c r="E20" s="5"/>
    </row>
    <row r="21" spans="1:5" ht="21.75" customHeight="1">
      <c r="A21" s="22" t="s">
        <v>8</v>
      </c>
      <c r="B21" s="23" t="s">
        <v>38</v>
      </c>
      <c r="C21" s="24">
        <v>80410.34</v>
      </c>
      <c r="D21" s="25"/>
      <c r="E21" s="5"/>
    </row>
    <row r="22" spans="1:5" ht="21" customHeight="1">
      <c r="A22" s="22" t="s">
        <v>9</v>
      </c>
      <c r="B22" s="23" t="s">
        <v>37</v>
      </c>
      <c r="C22" s="28">
        <v>0</v>
      </c>
      <c r="D22" s="25"/>
      <c r="E22" s="5"/>
    </row>
    <row r="23" spans="1:5" ht="21.75" customHeight="1">
      <c r="A23" s="22" t="s">
        <v>19</v>
      </c>
      <c r="B23" s="23" t="s">
        <v>36</v>
      </c>
      <c r="C23" s="26">
        <v>0</v>
      </c>
      <c r="D23" s="25"/>
      <c r="E23" s="5"/>
    </row>
    <row r="24" spans="1:5" ht="19.5" customHeight="1">
      <c r="A24" s="22" t="s">
        <v>10</v>
      </c>
      <c r="B24" s="23" t="s">
        <v>50</v>
      </c>
      <c r="C24" s="26">
        <v>1038928.5</v>
      </c>
      <c r="D24" s="25"/>
      <c r="E24" s="5"/>
    </row>
    <row r="25" spans="1:5" ht="19.5" customHeight="1">
      <c r="A25" s="22" t="s">
        <v>11</v>
      </c>
      <c r="B25" s="23" t="s">
        <v>35</v>
      </c>
      <c r="C25" s="26">
        <v>7000</v>
      </c>
      <c r="D25" s="25"/>
      <c r="E25" s="5"/>
    </row>
    <row r="26" spans="1:5" ht="22.5" customHeight="1">
      <c r="A26" s="22" t="s">
        <v>12</v>
      </c>
      <c r="B26" s="23" t="s">
        <v>51</v>
      </c>
      <c r="C26" s="24">
        <v>461902</v>
      </c>
      <c r="D26" s="25"/>
      <c r="E26" s="5"/>
    </row>
    <row r="27" spans="1:5" ht="21.75" customHeight="1">
      <c r="A27" s="22" t="s">
        <v>94</v>
      </c>
      <c r="B27" s="23" t="s">
        <v>45</v>
      </c>
      <c r="C27" s="24">
        <v>11470000</v>
      </c>
      <c r="D27" s="25"/>
      <c r="E27" s="5"/>
    </row>
    <row r="28" spans="1:5" ht="21.75" customHeight="1">
      <c r="A28" s="22" t="s">
        <v>14</v>
      </c>
      <c r="B28" s="23" t="s">
        <v>53</v>
      </c>
      <c r="C28" s="26"/>
      <c r="D28" s="27">
        <v>9870537.78</v>
      </c>
      <c r="E28" s="5"/>
    </row>
    <row r="29" spans="1:5" ht="21" customHeight="1">
      <c r="A29" s="22" t="s">
        <v>15</v>
      </c>
      <c r="B29" s="23" t="s">
        <v>52</v>
      </c>
      <c r="C29" s="26"/>
      <c r="D29" s="27">
        <v>1111368.78</v>
      </c>
      <c r="E29" s="5"/>
    </row>
    <row r="30" spans="1:5" ht="20.25" customHeight="1">
      <c r="A30" s="22" t="s">
        <v>90</v>
      </c>
      <c r="B30" s="23"/>
      <c r="C30" s="26"/>
      <c r="D30" s="27">
        <v>10072724.12</v>
      </c>
      <c r="E30" s="5"/>
    </row>
    <row r="31" spans="1:5" ht="20.25" customHeight="1">
      <c r="A31" s="22" t="s">
        <v>91</v>
      </c>
      <c r="B31" s="23" t="s">
        <v>57</v>
      </c>
      <c r="C31" s="29"/>
      <c r="D31" s="26">
        <v>8871</v>
      </c>
      <c r="E31" s="5"/>
    </row>
    <row r="32" spans="1:5" ht="20.25" customHeight="1">
      <c r="A32" s="30" t="s">
        <v>92</v>
      </c>
      <c r="B32" s="31" t="s">
        <v>58</v>
      </c>
      <c r="C32" s="32"/>
      <c r="D32" s="33">
        <v>0</v>
      </c>
      <c r="E32" s="5"/>
    </row>
    <row r="33" spans="1:5" ht="20.25" customHeight="1">
      <c r="A33" s="30" t="s">
        <v>93</v>
      </c>
      <c r="B33" s="23" t="s">
        <v>58</v>
      </c>
      <c r="C33" s="26"/>
      <c r="D33" s="26">
        <v>28000</v>
      </c>
      <c r="E33" s="5"/>
    </row>
    <row r="34" spans="1:5" ht="19.5" customHeight="1">
      <c r="A34" s="22" t="s">
        <v>17</v>
      </c>
      <c r="B34" s="23" t="s">
        <v>54</v>
      </c>
      <c r="C34" s="26"/>
      <c r="D34" s="27">
        <v>25167531.1</v>
      </c>
      <c r="E34" s="5"/>
    </row>
    <row r="35" spans="1:5" ht="19.5" customHeight="1">
      <c r="A35" s="22" t="s">
        <v>33</v>
      </c>
      <c r="B35" s="23" t="s">
        <v>54</v>
      </c>
      <c r="C35" s="26">
        <v>11400</v>
      </c>
      <c r="D35" s="27">
        <v>0</v>
      </c>
      <c r="E35" s="5"/>
    </row>
    <row r="36" spans="1:5" ht="21" customHeight="1">
      <c r="A36" s="22" t="s">
        <v>21</v>
      </c>
      <c r="B36" s="23" t="s">
        <v>55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26.25" customHeight="1" thickBot="1">
      <c r="A38" s="11" t="s">
        <v>22</v>
      </c>
      <c r="B38" s="12"/>
      <c r="C38" s="13">
        <f>SUM(C5:C37)</f>
        <v>66022239.300000004</v>
      </c>
      <c r="D38" s="14">
        <f>SUM(D5:D37)</f>
        <v>66022239.3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pancake</cp:lastModifiedBy>
  <cp:lastPrinted>2018-03-28T07:27:35Z</cp:lastPrinted>
  <dcterms:created xsi:type="dcterms:W3CDTF">2003-09-09T04:00:30Z</dcterms:created>
  <dcterms:modified xsi:type="dcterms:W3CDTF">2018-04-05T02:16:48Z</dcterms:modified>
  <cp:category/>
  <cp:version/>
  <cp:contentType/>
  <cp:contentStatus/>
</cp:coreProperties>
</file>